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 tabRatio="863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Titles" localSheetId="3">EA!$1:$4</definedName>
    <definedName name="_xlnm.Print_Titles" localSheetId="7">EFE!$1:$4</definedName>
    <definedName name="_xlnm.Print_Titles" localSheetId="1">ESF!$1:$4</definedName>
  </definedNames>
  <calcPr calcId="145621"/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D43" i="65"/>
  <c r="F42" i="65"/>
  <c r="F41" i="65"/>
  <c r="F40" i="65"/>
  <c r="F39" i="65"/>
  <c r="D38" i="65"/>
  <c r="F38" i="65" s="1"/>
  <c r="F37" i="65"/>
  <c r="F36" i="65"/>
  <c r="D34" i="62" l="1"/>
  <c r="D32" i="62"/>
  <c r="D31" i="62"/>
  <c r="D29" i="62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A3" i="59" l="1"/>
  <c r="A3" i="60" s="1"/>
  <c r="A1" i="59"/>
  <c r="A1" i="60" s="1"/>
  <c r="E3" i="62"/>
  <c r="E2" i="62"/>
  <c r="E1" i="62"/>
  <c r="E3" i="61"/>
  <c r="E2" i="61"/>
  <c r="E1" i="61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<sst xmlns="http://schemas.openxmlformats.org/spreadsheetml/2006/main" count="906" uniqueCount="650">
  <si>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</si>
  <si>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</si>
  <si>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</si>
  <si>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</si>
  <si>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</si>
  <si>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</si>
  <si>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</si>
  <si>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</si>
  <si>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</si>
  <si>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</si>
  <si>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</si>
  <si>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</si>
  <si>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</si>
  <si>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</si>
  <si>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</si>
  <si>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</si>
  <si>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</si>
  <si>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</si>
  <si>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</si>
  <si>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</si>
  <si>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</si>
  <si>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</si>
  <si>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</si>
  <si>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</si>
  <si>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</si>
  <si>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</si>
  <si>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</si>
  <si>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</si>
  <si>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</si>
  <si>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</si>
  <si>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</si>
  <si>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</si>
  <si>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</si>
  <si>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</si>
  <si>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</si>
  <si>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</si>
  <si>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</si>
  <si>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</si>
  <si>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</si>
  <si>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</si>
  <si>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</si>
  <si>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</si>
  <si>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</si>
  <si>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</si>
  <si>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</si>
  <si>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</si>
  <si>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</si>
  <si>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</si>
  <si>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</si>
  <si>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</si>
  <si>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</si>
  <si>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</si>
  <si>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</si>
  <si>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</si>
  <si>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</si>
  <si>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</si>
  <si>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</si>
  <si>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</si>
  <si>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</si>
  <si>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</si>
  <si>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</si>
  <si>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</si>
  <si>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</si>
  <si>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</si>
  <si>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</si>
  <si>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</si>
  <si>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</si>
  <si>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</si>
  <si>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</si>
  <si>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</si>
  <si>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</si>
  <si>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</si>
  <si>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</si>
  <si>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</si>
  <si>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</si>
  <si>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</si>
  <si>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</si>
  <si>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</si>
  <si>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</si>
  <si>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</si>
  <si>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</si>
  <si>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</si>
  <si>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</si>
  <si>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</si>
  <si>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</si>
  <si>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</si>
  <si>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</si>
  <si>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</si>
  <si>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</si>
  <si>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</si>
  <si>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</si>
  <si>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</si>
  <si>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</si>
  <si>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</si>
  <si>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</si>
  <si>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</si>
  <si>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</si>
  <si>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</si>
  <si>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</si>
  <si>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</si>
  <si>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</si>
  <si>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</si>
  <si>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</si>
  <si>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</si>
  <si>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</si>
  <si>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</si>
  <si>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</si>
  <si>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</si>
  <si>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</si>
  <si>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</si>
  <si>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</si>
  <si>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</si>
  <si>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</si>
  <si>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</si>
  <si>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</si>
  <si>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</si>
  <si>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</si>
  <si>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</si>
  <si>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</si>
  <si>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</si>
  <si>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</si>
  <si>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</si>
  <si>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</si>
  <si>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</si>
  <si>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</si>
  <si>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</si>
  <si>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</si>
  <si>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</si>
  <si>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</si>
  <si>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</si>
  <si>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</si>
  <si>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</si>
  <si>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</si>
  <si>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</si>
  <si>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</si>
  <si>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</si>
  <si>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</si>
  <si>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</si>
  <si>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</si>
  <si>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</si>
  <si>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</si>
  <si>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</si>
  <si>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</si>
  <si>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</si>
  <si>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</si>
  <si>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</si>
  <si>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</si>
  <si>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</si>
  <si>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</si>
  <si>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</si>
  <si>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</si>
  <si>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</si>
  <si>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</si>
  <si>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</si>
  <si>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</si>
  <si>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</si>
  <si>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</si>
  <si>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</si>
  <si>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</si>
  <si>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</si>
  <si>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</si>
  <si>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</si>
  <si>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</si>
  <si>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</si>
  <si>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</si>
  <si>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</si>
  <si>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</si>
  <si>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</si>
  <si>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</si>
  <si>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</si>
  <si>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</si>
  <si>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</si>
  <si>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</si>
  <si>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</si>
  <si>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</si>
  <si>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</si>
  <si>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</si>
  <si>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</si>
  <si>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</si>
  <si>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</si>
  <si>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</si>
  <si>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</si>
  <si>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</si>
  <si>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</si>
  <si>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</si>
  <si>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</si>
  <si>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</si>
  <si>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</si>
  <si>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</si>
  <si>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</si>
  <si>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</si>
  <si>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</si>
  <si>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</si>
  <si>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</si>
  <si>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</si>
  <si>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</si>
  <si>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</si>
  <si>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</si>
  <si>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</si>
  <si>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</si>
  <si>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</si>
  <si>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</si>
  <si>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</si>
  <si>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</si>
  <si>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</si>
  <si>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</si>
  <si>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</si>
  <si>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</si>
  <si>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</si>
  <si>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</si>
  <si>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</si>
  <si>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</si>
  <si>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</si>
  <si>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</si>
  <si>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</si>
  <si>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</si>
  <si>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</si>
  <si>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</si>
  <si>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</si>
  <si>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</si>
  <si>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</si>
  <si>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</si>
  <si>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</si>
  <si>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</si>
  <si>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</si>
  <si>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</si>
  <si>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</si>
  <si>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</si>
  <si>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</si>
  <si>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</si>
  <si>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</si>
  <si>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</si>
  <si>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</si>
  <si>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</si>
  <si>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</si>
  <si>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</si>
  <si>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</si>
  <si>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</si>
  <si>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</si>
  <si>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</si>
  <si>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</si>
  <si>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</si>
  <si>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</si>
  <si>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</si>
  <si>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</si>
  <si>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</si>
  <si>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</si>
  <si>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</si>
  <si>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</si>
  <si>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</si>
  <si>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</si>
  <si>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</si>
  <si>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</si>
  <si>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</si>
  <si>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</si>
  <si>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</si>
  <si>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</si>
  <si>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</si>
  <si>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</si>
  <si>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</si>
  <si>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</si>
  <si>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</si>
  <si>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</si>
  <si>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</si>
  <si>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</si>
  <si>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</si>
  <si>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</si>
  <si>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</si>
  <si>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</si>
  <si>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</si>
  <si>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</si>
  <si>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</si>
  <si>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</si>
  <si>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</si>
  <si>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</si>
  <si>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</si>
  <si>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</si>
  <si>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</si>
  <si>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</si>
  <si>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</si>
  <si>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</si>
  <si>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</si>
  <si>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</si>
  <si>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</si>
  <si>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</si>
  <si>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</si>
  <si>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</si>
  <si>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</si>
  <si>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</si>
  <si>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</si>
  <si>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</si>
  <si>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</si>
  <si>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</si>
  <si>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</si>
  <si>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</si>
  <si>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</si>
  <si>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</si>
  <si>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</si>
  <si>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</si>
  <si>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</si>
  <si>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</si>
  <si>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</si>
  <si>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</si>
  <si>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</si>
  <si>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</si>
  <si>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</si>
  <si>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</si>
  <si>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</si>
  <si>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</si>
  <si>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</si>
  <si>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</si>
  <si>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</si>
  <si>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</si>
  <si>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</si>
  <si>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</si>
  <si>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</si>
  <si>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</si>
  <si>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</si>
  <si>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</si>
  <si>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</si>
  <si>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</si>
  <si>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</si>
  <si>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</si>
  <si>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</si>
  <si>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</si>
  <si>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</si>
  <si>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</si>
  <si>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</si>
  <si>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</si>
  <si>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</si>
  <si>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</si>
  <si>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</si>
  <si>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</si>
  <si>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</si>
  <si>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</si>
  <si>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</si>
  <si>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</si>
  <si>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</si>
  <si>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</si>
  <si>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</si>
  <si>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</si>
  <si>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</si>
  <si>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</si>
  <si>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</si>
  <si>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</si>
  <si>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</si>
  <si>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</si>
  <si>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</si>
  <si>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</si>
  <si>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</si>
  <si>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</si>
  <si>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</si>
  <si>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</si>
  <si>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</si>
  <si>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</si>
  <si>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</si>
  <si>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</si>
  <si>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</si>
  <si>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</si>
  <si>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</si>
  <si>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</si>
  <si>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</si>
  <si>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</si>
  <si>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</si>
  <si>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</si>
  <si>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</si>
  <si>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</si>
  <si>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</si>
  <si>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</si>
  <si>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</si>
  <si>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</si>
  <si>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</si>
  <si>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</si>
  <si>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</si>
  <si>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</si>
  <si>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</si>
  <si>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</si>
  <si>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</si>
  <si>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</si>
  <si>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</si>
  <si>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</si>
  <si>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</si>
  <si>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</si>
  <si>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</si>
  <si>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</si>
  <si>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</si>
  <si>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</si>
  <si>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</si>
  <si>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</si>
  <si>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</si>
  <si>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</si>
  <si>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</si>
  <si>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</si>
  <si>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</si>
  <si>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</si>
  <si>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</si>
  <si>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</si>
  <si>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</si>
  <si>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</si>
  <si>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</si>
  <si>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</si>
  <si>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</si>
  <si>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</si>
  <si>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</si>
  <si>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</si>
  <si>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</si>
  <si>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</si>
  <si>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</si>
  <si>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</si>
  <si>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</si>
  <si>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</si>
  <si>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</si>
  <si>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</si>
  <si>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</si>
  <si>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</si>
  <si>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</si>
  <si>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</si>
  <si>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</si>
  <si>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</si>
  <si>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</si>
  <si>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</si>
  <si>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</si>
  <si>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</si>
  <si>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</si>
  <si>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</si>
  <si>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</si>
  <si>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</si>
  <si>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</si>
  <si>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</si>
  <si>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</si>
  <si>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</si>
  <si>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</si>
  <si>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</si>
  <si>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</si>
  <si>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</si>
  <si>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</si>
  <si>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</si>
  <si>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</si>
  <si>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</si>
  <si>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</si>
  <si>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</si>
  <si>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</si>
  <si>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</si>
  <si>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</si>
  <si>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</si>
  <si>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</si>
  <si>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</si>
  <si>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</si>
  <si>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</si>
  <si>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</si>
  <si>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</si>
  <si>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</si>
  <si>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</si>
  <si>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</si>
  <si>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</si>
  <si>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</si>
  <si>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</si>
  <si>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</si>
  <si>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</si>
  <si>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</si>
  <si>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</si>
  <si>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</si>
  <si>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</si>
  <si>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</si>
  <si>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</si>
  <si>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</si>
  <si>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</si>
  <si>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</si>
  <si>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</si>
  <si>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</si>
  <si>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</si>
  <si>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</si>
  <si>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</si>
  <si>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</si>
  <si>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</si>
  <si>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</si>
  <si>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</si>
  <si>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</si>
  <si>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</si>
  <si>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</si>
  <si>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</si>
  <si>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</si>
  <si>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</si>
  <si>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</si>
  <si>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</si>
  <si>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</si>
  <si>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</si>
  <si>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</si>
  <si>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</si>
  <si>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</si>
  <si>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</si>
  <si>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</si>
  <si>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</si>
  <si>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</si>
  <si>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</si>
  <si>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</si>
  <si>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</si>
  <si>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</si>
  <si>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</si>
  <si>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</si>
  <si>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</si>
  <si>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</si>
  <si>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</si>
  <si>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</si>
  <si>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</si>
  <si>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</si>
  <si>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</si>
  <si>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</si>
  <si>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</si>
  <si>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</si>
  <si>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</si>
  <si>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</si>
  <si>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</si>
  <si>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</si>
  <si>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</si>
  <si>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</si>
  <si>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</si>
  <si>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</si>
  <si>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</si>
  <si>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</si>
  <si>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</si>
  <si>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</si>
  <si>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</si>
  <si>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</si>
  <si>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</si>
  <si>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</si>
  <si>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</si>
  <si>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</si>
  <si>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</si>
  <si>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</si>
  <si>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</si>
  <si>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</si>
  <si>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</si>
  <si>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</si>
  <si>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</si>
  <si>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</si>
  <si>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</si>
  <si>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</si>
  <si>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</si>
  <si>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</si>
  <si>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</si>
  <si>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</si>
  <si>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</si>
  <si>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</si>
  <si>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</si>
  <si>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</si>
  <si>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</si>
  <si>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</si>
  <si>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</si>
  <si>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</si>
  <si>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</si>
  <si>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</si>
  <si>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</si>
  <si>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</si>
  <si>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</si>
  <si>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</si>
  <si>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</si>
  <si>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</si>
  <si>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</si>
  <si>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</si>
  <si>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</si>
  <si>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</si>
  <si>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</si>
  <si>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</si>
  <si>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</si>
  <si>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</si>
  <si>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</si>
  <si>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</si>
  <si>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</si>
  <si>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</si>
  <si>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</si>
  <si>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</si>
  <si>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</si>
  <si>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</si>
  <si>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</si>
  <si>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</si>
  <si>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</si>
  <si>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</si>
  <si>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</si>
  <si>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</si>
  <si>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</si>
  <si>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</si>
  <si>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</si>
  <si>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</si>
  <si>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</si>
  <si>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</si>
  <si>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</si>
  <si>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</si>
  <si>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</si>
  <si>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</si>
  <si>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</si>
  <si>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</si>
  <si>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</si>
  <si>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</si>
  <si>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</si>
  <si>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</si>
  <si>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</si>
  <si>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</si>
  <si>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</si>
  <si>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</si>
  <si>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</si>
  <si>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</si>
  <si>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</si>
  <si>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</si>
  <si>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</si>
  <si>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</si>
  <si>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</si>
  <si>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</si>
  <si>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</si>
  <si>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</si>
  <si>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</si>
  <si>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</si>
  <si>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</si>
  <si>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</si>
  <si>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</si>
  <si>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</si>
  <si>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</si>
  <si>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</si>
  <si>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</si>
  <si>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</si>
  <si>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</si>
  <si>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</si>
  <si>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</si>
  <si>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</si>
  <si>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</si>
  <si>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</si>
  <si>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</si>
  <si>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</si>
  <si>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Sistema para el Desarrollo de la Familia en el Municipio de Leon Guanajuato</t>
  </si>
  <si>
    <t>Fondo(Papel Gubernamental con Liquidez Diaria)</t>
  </si>
  <si>
    <t>seguimiento a saldos antiguos</t>
  </si>
  <si>
    <t>Se cancela en el siguiente mes</t>
  </si>
  <si>
    <t>Linea recta</t>
  </si>
  <si>
    <t>En buen estado</t>
  </si>
  <si>
    <t>no aplica</t>
  </si>
  <si>
    <t>10, 33.3 ,10</t>
  </si>
  <si>
    <t>10, 20</t>
  </si>
  <si>
    <t>20,20</t>
  </si>
  <si>
    <t>10, 10</t>
  </si>
  <si>
    <t>10,10,10,10,10</t>
  </si>
  <si>
    <t>Bajo protesta de decir verdad declaramos que los Estados Financieros y sus notas, son razonablemente correctos y son responsabilidad del emisor.</t>
  </si>
  <si>
    <t>Ingreso por preescolar, terapias, consultas y rehabilitacion</t>
  </si>
  <si>
    <t>Ingresos por servicios Sanitarios</t>
  </si>
  <si>
    <t>Ingresos por servicios Psicologicos, donativos, ingresos por evento</t>
  </si>
  <si>
    <t>Ing. Etiquetado servicios asistenciales</t>
  </si>
  <si>
    <t>Subsidio recibido de Municipio</t>
  </si>
  <si>
    <t>Productos Financieros</t>
  </si>
  <si>
    <t>Rendimientos por inversiones e intereses bancarios</t>
  </si>
  <si>
    <t>Propios y Municipal</t>
  </si>
  <si>
    <t>Correspondiente del 01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</si>
</sst>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6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8" fillId="0" borderId="3" xfId="4" applyFont="1" applyFill="1" applyBorder="1"/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1" xfId="10" applyFont="1" applyFill="1" applyBorder="1" applyAlignment="1" applyProtection="1">
      <alignment horizontal="center" vertical="center" wrapText="1"/>
      <protection locked="0"/>
    </xf>
    <xf numFmtId="0" fontId="2" fillId="0" borderId="23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2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4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1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2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3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3" fillId="0" borderId="0" xfId="3" applyFont="1" applyAlignment="1" applyProtection="1">
      <alignment vertical="top"/>
      <protection locked="0"/>
    </xf>
    <xf numFmtId="4" fontId="14" fillId="0" borderId="0" xfId="8" applyNumberFormat="1" applyFont="1" applyFill="1"/>
    <xf numFmtId="9" fontId="14" fillId="0" borderId="0" xfId="12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3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4" fontId="12" fillId="0" borderId="20" xfId="3" applyNumberFormat="1" applyFont="1" applyFill="1" applyBorder="1" applyAlignment="1">
      <alignment horizontal="center" vertical="center" wrapText="1"/>
    </xf>
  </cellXfs>
  <cellStyles count="13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" xfId="12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2"/>
  <sheetViews>
    <sheetView zoomScale="115" zoomScaleNormal="115" zoomScaleSheetLayoutView="100" workbookViewId="0">
      <pane ySplit="4" topLeftCell="A5" activePane="bottomLeft" state="frozen"/>
      <selection activeCell="A14" sqref="A14:B14"/>
      <selection pane="bottomLeft" activeCell="E13" sqref="E13"/>
    </sheetView>
  </sheetViews>
  <sheetFormatPr baseColWidth="10" defaultColWidth="12.85546875" defaultRowHeight="11.25" x14ac:dyDescent="0.2"/>
  <cols>
    <col min="1" max="1" width="14.7109375" style="35" customWidth="1"/>
    <col min="2" max="2" width="73.85546875" style="35" bestFit="1" customWidth="1"/>
    <col min="3" max="3" width="8" style="35" customWidth="1"/>
    <col min="4" max="16384" width="12.85546875" style="35"/>
  </cols>
  <sheetData>
    <row r="1" spans="1:5" ht="18.95" customHeight="1" x14ac:dyDescent="0.2">
      <c r="A1" s="149" t="s">
        <v>628</v>
      </c>
      <c r="B1" s="149"/>
      <c r="C1" s="71"/>
      <c r="D1" s="68" t="s">
        <v>288</v>
      </c>
      <c r="E1" s="69">
        <v>2018</v>
      </c>
    </row>
    <row r="2" spans="1:5" ht="18.95" customHeight="1" x14ac:dyDescent="0.2">
      <c r="A2" s="150" t="s">
        <v>627</v>
      </c>
      <c r="B2" s="150"/>
      <c r="C2" s="91"/>
      <c r="D2" s="68" t="s">
        <v>290</v>
      </c>
      <c r="E2" s="71" t="s">
        <v>291</v>
      </c>
    </row>
    <row r="3" spans="1:5" ht="18.95" customHeight="1" x14ac:dyDescent="0.2">
      <c r="A3" s="151" t="s">
        <v>649</v>
      </c>
      <c r="B3" s="151"/>
      <c r="C3" s="71"/>
      <c r="D3" s="68" t="s">
        <v>292</v>
      </c>
      <c r="E3" s="69">
        <v>4</v>
      </c>
    </row>
    <row r="4" spans="1:5" ht="15" customHeight="1" x14ac:dyDescent="0.2">
      <c r="A4" s="49" t="s">
        <v>83</v>
      </c>
      <c r="B4" s="50" t="s">
        <v>84</v>
      </c>
    </row>
    <row r="5" spans="1:5" x14ac:dyDescent="0.2">
      <c r="A5" s="36"/>
      <c r="B5" s="37"/>
    </row>
    <row r="6" spans="1:5" x14ac:dyDescent="0.2">
      <c r="A6" s="38"/>
      <c r="B6" s="39" t="s">
        <v>87</v>
      </c>
    </row>
    <row r="7" spans="1:5" x14ac:dyDescent="0.2">
      <c r="A7" s="38"/>
      <c r="B7" s="39"/>
    </row>
    <row r="8" spans="1:5" x14ac:dyDescent="0.2">
      <c r="A8" s="38"/>
      <c r="B8" s="40" t="s">
        <v>0</v>
      </c>
    </row>
    <row r="9" spans="1:5" x14ac:dyDescent="0.2">
      <c r="A9" s="144" t="s">
        <v>1</v>
      </c>
      <c r="B9" s="145" t="s">
        <v>2</v>
      </c>
    </row>
    <row r="10" spans="1:5" x14ac:dyDescent="0.2">
      <c r="A10" s="144" t="s">
        <v>3</v>
      </c>
      <c r="B10" s="145" t="s">
        <v>4</v>
      </c>
    </row>
    <row r="11" spans="1:5" x14ac:dyDescent="0.2">
      <c r="A11" s="144" t="s">
        <v>5</v>
      </c>
      <c r="B11" s="145" t="s">
        <v>6</v>
      </c>
    </row>
    <row r="12" spans="1:5" x14ac:dyDescent="0.2">
      <c r="A12" s="144" t="s">
        <v>218</v>
      </c>
      <c r="B12" s="145" t="s">
        <v>281</v>
      </c>
    </row>
    <row r="13" spans="1:5" x14ac:dyDescent="0.2">
      <c r="A13" s="144" t="s">
        <v>7</v>
      </c>
      <c r="B13" s="145" t="s">
        <v>280</v>
      </c>
    </row>
    <row r="14" spans="1:5" x14ac:dyDescent="0.2">
      <c r="A14" s="144" t="s">
        <v>8</v>
      </c>
      <c r="B14" s="145" t="s">
        <v>217</v>
      </c>
    </row>
    <row r="15" spans="1:5" x14ac:dyDescent="0.2">
      <c r="A15" s="144" t="s">
        <v>9</v>
      </c>
      <c r="B15" s="145" t="s">
        <v>10</v>
      </c>
    </row>
    <row r="16" spans="1:5" x14ac:dyDescent="0.2">
      <c r="A16" s="144" t="s">
        <v>11</v>
      </c>
      <c r="B16" s="145" t="s">
        <v>12</v>
      </c>
    </row>
    <row r="17" spans="1:2" x14ac:dyDescent="0.2">
      <c r="A17" s="144" t="s">
        <v>13</v>
      </c>
      <c r="B17" s="145" t="s">
        <v>14</v>
      </c>
    </row>
    <row r="18" spans="1:2" x14ac:dyDescent="0.2">
      <c r="A18" s="144" t="s">
        <v>15</v>
      </c>
      <c r="B18" s="145" t="s">
        <v>16</v>
      </c>
    </row>
    <row r="19" spans="1:2" x14ac:dyDescent="0.2">
      <c r="A19" s="144" t="s">
        <v>17</v>
      </c>
      <c r="B19" s="145" t="s">
        <v>18</v>
      </c>
    </row>
    <row r="20" spans="1:2" x14ac:dyDescent="0.2">
      <c r="A20" s="144" t="s">
        <v>19</v>
      </c>
      <c r="B20" s="145" t="s">
        <v>20</v>
      </c>
    </row>
    <row r="21" spans="1:2" x14ac:dyDescent="0.2">
      <c r="A21" s="144" t="s">
        <v>21</v>
      </c>
      <c r="B21" s="145" t="s">
        <v>275</v>
      </c>
    </row>
    <row r="22" spans="1:2" x14ac:dyDescent="0.2">
      <c r="A22" s="144" t="s">
        <v>22</v>
      </c>
      <c r="B22" s="145" t="s">
        <v>23</v>
      </c>
    </row>
    <row r="23" spans="1:2" x14ac:dyDescent="0.2">
      <c r="A23" s="144" t="s">
        <v>122</v>
      </c>
      <c r="B23" s="145" t="s">
        <v>24</v>
      </c>
    </row>
    <row r="24" spans="1:2" x14ac:dyDescent="0.2">
      <c r="A24" s="144" t="s">
        <v>123</v>
      </c>
      <c r="B24" s="145" t="s">
        <v>25</v>
      </c>
    </row>
    <row r="25" spans="1:2" x14ac:dyDescent="0.2">
      <c r="A25" s="144" t="s">
        <v>124</v>
      </c>
      <c r="B25" s="145" t="s">
        <v>26</v>
      </c>
    </row>
    <row r="26" spans="1:2" x14ac:dyDescent="0.2">
      <c r="A26" s="144" t="s">
        <v>27</v>
      </c>
      <c r="B26" s="145" t="s">
        <v>28</v>
      </c>
    </row>
    <row r="27" spans="1:2" x14ac:dyDescent="0.2">
      <c r="A27" s="144" t="s">
        <v>29</v>
      </c>
      <c r="B27" s="145" t="s">
        <v>30</v>
      </c>
    </row>
    <row r="28" spans="1:2" x14ac:dyDescent="0.2">
      <c r="A28" s="144" t="s">
        <v>31</v>
      </c>
      <c r="B28" s="145" t="s">
        <v>32</v>
      </c>
    </row>
    <row r="29" spans="1:2" x14ac:dyDescent="0.2">
      <c r="A29" s="144" t="s">
        <v>33</v>
      </c>
      <c r="B29" s="145" t="s">
        <v>34</v>
      </c>
    </row>
    <row r="30" spans="1:2" x14ac:dyDescent="0.2">
      <c r="A30" s="144" t="s">
        <v>120</v>
      </c>
      <c r="B30" s="145" t="s">
        <v>121</v>
      </c>
    </row>
    <row r="31" spans="1:2" x14ac:dyDescent="0.2">
      <c r="A31" s="38"/>
      <c r="B31" s="41"/>
    </row>
    <row r="32" spans="1:2" x14ac:dyDescent="0.2">
      <c r="A32" s="38"/>
      <c r="B32" s="40"/>
    </row>
    <row r="33" spans="1:2" x14ac:dyDescent="0.2">
      <c r="A33" s="144" t="s">
        <v>90</v>
      </c>
      <c r="B33" s="145" t="s">
        <v>85</v>
      </c>
    </row>
    <row r="34" spans="1:2" x14ac:dyDescent="0.2">
      <c r="A34" s="144" t="s">
        <v>91</v>
      </c>
      <c r="B34" s="145" t="s">
        <v>86</v>
      </c>
    </row>
    <row r="35" spans="1:2" x14ac:dyDescent="0.2">
      <c r="A35" s="38"/>
      <c r="B35" s="41"/>
    </row>
    <row r="36" spans="1:2" x14ac:dyDescent="0.2">
      <c r="A36" s="38"/>
      <c r="B36" s="39" t="s">
        <v>88</v>
      </c>
    </row>
    <row r="37" spans="1:2" x14ac:dyDescent="0.2">
      <c r="A37" s="38" t="s">
        <v>89</v>
      </c>
      <c r="B37" s="145" t="s">
        <v>36</v>
      </c>
    </row>
    <row r="38" spans="1:2" x14ac:dyDescent="0.2">
      <c r="A38" s="38"/>
      <c r="B38" s="145" t="s">
        <v>37</v>
      </c>
    </row>
    <row r="39" spans="1:2" ht="12" thickBot="1" x14ac:dyDescent="0.25">
      <c r="A39" s="42"/>
      <c r="B39" s="43"/>
    </row>
    <row r="42" spans="1:2" x14ac:dyDescent="0.2">
      <c r="A42" s="146" t="s">
        <v>640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1.5" header="0.31496062992125984" footer="1.17"/>
  <pageSetup scale="9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"/>
  <sheetViews>
    <sheetView topLeftCell="A103" zoomScale="115" zoomScaleNormal="115" workbookViewId="0">
      <selection activeCell="C109" sqref="C109"/>
    </sheetView>
  </sheetViews>
  <sheetFormatPr baseColWidth="10" defaultColWidth="9.140625" defaultRowHeight="11.25" x14ac:dyDescent="0.2"/>
  <cols>
    <col min="1" max="1" width="10" style="74" customWidth="1"/>
    <col min="2" max="2" width="64.5703125" style="74" bestFit="1" customWidth="1"/>
    <col min="3" max="3" width="16.42578125" style="74" bestFit="1" customWidth="1"/>
    <col min="4" max="4" width="19.140625" style="74" customWidth="1"/>
    <col min="5" max="5" width="28" style="74" customWidth="1"/>
    <col min="6" max="6" width="22.7109375" style="74" customWidth="1"/>
    <col min="7" max="8" width="16.7109375" style="74" customWidth="1"/>
    <col min="9" max="9" width="27.140625" style="74" customWidth="1"/>
    <col min="10" max="16384" width="9.140625" style="74"/>
  </cols>
  <sheetData>
    <row r="1" spans="1:8" s="70" customFormat="1" ht="18.95" customHeight="1" x14ac:dyDescent="0.25">
      <c r="A1" s="152" t="str">
        <f>'Notas a los Edos Financieros'!A1</f>
        <v>Sistema para el Desarrollo de la Familia en el Municipio de Leon Guanajuato</v>
      </c>
      <c r="B1" s="153"/>
      <c r="C1" s="153"/>
      <c r="D1" s="153"/>
      <c r="E1" s="153"/>
      <c r="F1" s="153"/>
      <c r="G1" s="68" t="s">
        <v>288</v>
      </c>
      <c r="H1" s="79">
        <f>'Notas a los Edos Financieros'!E1</f>
        <v>2018</v>
      </c>
    </row>
    <row r="2" spans="1:8" s="70" customFormat="1" ht="18.95" customHeight="1" x14ac:dyDescent="0.25">
      <c r="A2" s="152" t="s">
        <v>289</v>
      </c>
      <c r="B2" s="153"/>
      <c r="C2" s="153"/>
      <c r="D2" s="153"/>
      <c r="E2" s="153"/>
      <c r="F2" s="153"/>
      <c r="G2" s="68" t="s">
        <v>290</v>
      </c>
      <c r="H2" s="79" t="str">
        <f>'Notas a los Edos Financieros'!E2</f>
        <v>Trimestral</v>
      </c>
    </row>
    <row r="3" spans="1:8" s="70" customFormat="1" ht="18.95" customHeight="1" x14ac:dyDescent="0.25">
      <c r="A3" s="152" t="str">
        <f>'Notas a los Edos Financieros'!A3</f>
        <v>Correspondiente del 01 Enero al 31 De Diciembre de 2018</v>
      </c>
      <c r="B3" s="153"/>
      <c r="C3" s="153"/>
      <c r="D3" s="153"/>
      <c r="E3" s="153"/>
      <c r="F3" s="153"/>
      <c r="G3" s="68" t="s">
        <v>292</v>
      </c>
      <c r="H3" s="79">
        <f>'Notas a los Edos Financieros'!E3</f>
        <v>4</v>
      </c>
    </row>
    <row r="4" spans="1:8" x14ac:dyDescent="0.2">
      <c r="A4" s="72" t="s">
        <v>293</v>
      </c>
      <c r="B4" s="73"/>
      <c r="C4" s="73"/>
      <c r="D4" s="73"/>
      <c r="E4" s="73"/>
      <c r="F4" s="73"/>
      <c r="G4" s="73"/>
      <c r="H4" s="73"/>
    </row>
    <row r="6" spans="1:8" x14ac:dyDescent="0.2">
      <c r="A6" s="73" t="s">
        <v>242</v>
      </c>
      <c r="B6" s="73"/>
      <c r="C6" s="73"/>
      <c r="D6" s="73"/>
      <c r="E6" s="73"/>
      <c r="F6" s="73"/>
      <c r="G6" s="73"/>
      <c r="H6" s="73"/>
    </row>
    <row r="7" spans="1:8" x14ac:dyDescent="0.2">
      <c r="A7" s="75" t="s">
        <v>233</v>
      </c>
      <c r="B7" s="75" t="s">
        <v>229</v>
      </c>
      <c r="C7" s="75" t="s">
        <v>230</v>
      </c>
      <c r="D7" s="75" t="s">
        <v>232</v>
      </c>
      <c r="E7" s="75"/>
      <c r="F7" s="75"/>
      <c r="G7" s="75"/>
      <c r="H7" s="75"/>
    </row>
    <row r="8" spans="1:8" x14ac:dyDescent="0.2">
      <c r="A8" s="76">
        <v>1114</v>
      </c>
      <c r="B8" s="74" t="s">
        <v>294</v>
      </c>
      <c r="C8" s="78">
        <v>546.61</v>
      </c>
      <c r="D8" s="74" t="s">
        <v>629</v>
      </c>
    </row>
    <row r="9" spans="1:8" x14ac:dyDescent="0.2">
      <c r="A9" s="76">
        <v>1115</v>
      </c>
      <c r="B9" s="74" t="s">
        <v>295</v>
      </c>
      <c r="C9" s="78">
        <v>0</v>
      </c>
    </row>
    <row r="10" spans="1:8" x14ac:dyDescent="0.2">
      <c r="A10" s="76">
        <v>1121</v>
      </c>
      <c r="B10" s="74" t="s">
        <v>296</v>
      </c>
      <c r="C10" s="78">
        <v>0</v>
      </c>
    </row>
    <row r="11" spans="1:8" x14ac:dyDescent="0.2">
      <c r="A11" s="76">
        <v>1211</v>
      </c>
      <c r="B11" s="74" t="s">
        <v>297</v>
      </c>
      <c r="C11" s="78">
        <v>0</v>
      </c>
    </row>
    <row r="13" spans="1:8" x14ac:dyDescent="0.2">
      <c r="A13" s="73" t="s">
        <v>243</v>
      </c>
      <c r="B13" s="73"/>
      <c r="C13" s="73"/>
      <c r="D13" s="73"/>
      <c r="E13" s="73"/>
      <c r="F13" s="73"/>
      <c r="G13" s="73"/>
      <c r="H13" s="73"/>
    </row>
    <row r="14" spans="1:8" x14ac:dyDescent="0.2">
      <c r="A14" s="75" t="s">
        <v>233</v>
      </c>
      <c r="B14" s="75" t="s">
        <v>229</v>
      </c>
      <c r="C14" s="75" t="s">
        <v>230</v>
      </c>
      <c r="D14" s="75">
        <v>2017</v>
      </c>
      <c r="E14" s="75">
        <f>D14-1</f>
        <v>2016</v>
      </c>
      <c r="F14" s="75">
        <f>E14-1</f>
        <v>2015</v>
      </c>
      <c r="G14" s="75">
        <f>F14-1</f>
        <v>2014</v>
      </c>
      <c r="H14" s="75" t="s">
        <v>277</v>
      </c>
    </row>
    <row r="15" spans="1:8" x14ac:dyDescent="0.2">
      <c r="A15" s="76">
        <v>1122</v>
      </c>
      <c r="B15" s="74" t="s">
        <v>298</v>
      </c>
      <c r="C15" s="78">
        <v>0</v>
      </c>
      <c r="D15" s="78">
        <v>5950.71</v>
      </c>
      <c r="E15" s="78">
        <v>17340.849999999999</v>
      </c>
      <c r="F15" s="78">
        <v>549.02</v>
      </c>
      <c r="G15" s="78">
        <v>5402.49</v>
      </c>
    </row>
    <row r="16" spans="1:8" x14ac:dyDescent="0.2">
      <c r="A16" s="76">
        <v>1124</v>
      </c>
      <c r="B16" s="74" t="s">
        <v>299</v>
      </c>
      <c r="C16" s="78">
        <v>590000</v>
      </c>
      <c r="D16" s="78">
        <v>0</v>
      </c>
      <c r="E16" s="78">
        <v>0</v>
      </c>
      <c r="F16" s="78">
        <v>0</v>
      </c>
      <c r="G16" s="78">
        <v>0</v>
      </c>
    </row>
    <row r="18" spans="1:8" x14ac:dyDescent="0.2">
      <c r="A18" s="73" t="s">
        <v>244</v>
      </c>
      <c r="B18" s="73"/>
      <c r="C18" s="73"/>
      <c r="D18" s="73"/>
      <c r="E18" s="73"/>
      <c r="F18" s="73"/>
      <c r="G18" s="73"/>
      <c r="H18" s="73"/>
    </row>
    <row r="19" spans="1:8" x14ac:dyDescent="0.2">
      <c r="A19" s="75" t="s">
        <v>233</v>
      </c>
      <c r="B19" s="75" t="s">
        <v>229</v>
      </c>
      <c r="C19" s="75" t="s">
        <v>230</v>
      </c>
      <c r="D19" s="75" t="s">
        <v>300</v>
      </c>
      <c r="E19" s="75" t="s">
        <v>301</v>
      </c>
      <c r="F19" s="75" t="s">
        <v>302</v>
      </c>
      <c r="G19" s="75" t="s">
        <v>303</v>
      </c>
      <c r="H19" s="75" t="s">
        <v>304</v>
      </c>
    </row>
    <row r="20" spans="1:8" x14ac:dyDescent="0.2">
      <c r="A20" s="76">
        <v>1123</v>
      </c>
      <c r="B20" s="74" t="s">
        <v>305</v>
      </c>
      <c r="C20" s="78">
        <v>132737.56</v>
      </c>
      <c r="D20" s="78">
        <v>114349.81</v>
      </c>
      <c r="E20" s="78">
        <v>0</v>
      </c>
      <c r="F20" s="78">
        <v>0</v>
      </c>
      <c r="G20" s="78">
        <v>18387.75</v>
      </c>
      <c r="H20" s="74" t="s">
        <v>630</v>
      </c>
    </row>
    <row r="21" spans="1:8" x14ac:dyDescent="0.2">
      <c r="A21" s="76">
        <v>1125</v>
      </c>
      <c r="B21" s="74" t="s">
        <v>306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</row>
    <row r="22" spans="1:8" x14ac:dyDescent="0.2">
      <c r="A22" s="76">
        <v>1131</v>
      </c>
      <c r="B22" s="74" t="s">
        <v>307</v>
      </c>
      <c r="C22" s="78">
        <v>66739.429999999993</v>
      </c>
      <c r="D22" s="78">
        <v>66739.429999999993</v>
      </c>
      <c r="E22" s="78">
        <v>0</v>
      </c>
      <c r="F22" s="78">
        <v>0</v>
      </c>
      <c r="G22" s="78">
        <v>0</v>
      </c>
      <c r="H22" s="74" t="s">
        <v>631</v>
      </c>
    </row>
    <row r="23" spans="1:8" x14ac:dyDescent="0.2">
      <c r="A23" s="76">
        <v>1132</v>
      </c>
      <c r="B23" s="74" t="s">
        <v>308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8" x14ac:dyDescent="0.2">
      <c r="A24" s="76">
        <v>1133</v>
      </c>
      <c r="B24" s="74" t="s">
        <v>309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8" x14ac:dyDescent="0.2">
      <c r="A25" s="76">
        <v>1134</v>
      </c>
      <c r="B25" s="74" t="s">
        <v>310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</row>
    <row r="26" spans="1:8" x14ac:dyDescent="0.2">
      <c r="A26" s="76">
        <v>1139</v>
      </c>
      <c r="B26" s="74" t="s">
        <v>311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8" spans="1:8" x14ac:dyDescent="0.2">
      <c r="A28" s="73" t="s">
        <v>312</v>
      </c>
      <c r="B28" s="73"/>
      <c r="C28" s="73"/>
      <c r="D28" s="73"/>
      <c r="E28" s="73"/>
      <c r="F28" s="73"/>
      <c r="G28" s="73"/>
      <c r="H28" s="73"/>
    </row>
    <row r="29" spans="1:8" x14ac:dyDescent="0.2">
      <c r="A29" s="75" t="s">
        <v>233</v>
      </c>
      <c r="B29" s="75" t="s">
        <v>229</v>
      </c>
      <c r="C29" s="75" t="s">
        <v>230</v>
      </c>
      <c r="D29" s="75" t="s">
        <v>247</v>
      </c>
      <c r="E29" s="75" t="s">
        <v>246</v>
      </c>
      <c r="F29" s="75" t="s">
        <v>313</v>
      </c>
      <c r="G29" s="75" t="s">
        <v>249</v>
      </c>
      <c r="H29" s="75"/>
    </row>
    <row r="30" spans="1:8" x14ac:dyDescent="0.2">
      <c r="A30" s="76">
        <v>1140</v>
      </c>
      <c r="B30" s="74" t="s">
        <v>314</v>
      </c>
      <c r="C30" s="78">
        <v>0</v>
      </c>
    </row>
    <row r="31" spans="1:8" x14ac:dyDescent="0.2">
      <c r="A31" s="76">
        <v>1141</v>
      </c>
      <c r="B31" s="74" t="s">
        <v>315</v>
      </c>
      <c r="C31" s="78">
        <v>0</v>
      </c>
    </row>
    <row r="32" spans="1:8" x14ac:dyDescent="0.2">
      <c r="A32" s="76">
        <v>1142</v>
      </c>
      <c r="B32" s="74" t="s">
        <v>316</v>
      </c>
      <c r="C32" s="78">
        <v>0</v>
      </c>
    </row>
    <row r="33" spans="1:8" x14ac:dyDescent="0.2">
      <c r="A33" s="76">
        <v>1143</v>
      </c>
      <c r="B33" s="74" t="s">
        <v>317</v>
      </c>
      <c r="C33" s="78">
        <v>0</v>
      </c>
    </row>
    <row r="34" spans="1:8" x14ac:dyDescent="0.2">
      <c r="A34" s="76">
        <v>1144</v>
      </c>
      <c r="B34" s="74" t="s">
        <v>318</v>
      </c>
      <c r="C34" s="78">
        <v>0</v>
      </c>
    </row>
    <row r="35" spans="1:8" x14ac:dyDescent="0.2">
      <c r="A35" s="76">
        <v>1145</v>
      </c>
      <c r="B35" s="74" t="s">
        <v>319</v>
      </c>
      <c r="C35" s="78">
        <v>0</v>
      </c>
    </row>
    <row r="37" spans="1:8" x14ac:dyDescent="0.2">
      <c r="A37" s="73" t="s">
        <v>320</v>
      </c>
      <c r="B37" s="73"/>
      <c r="C37" s="73"/>
      <c r="D37" s="73"/>
      <c r="E37" s="73"/>
      <c r="F37" s="73"/>
      <c r="G37" s="73"/>
      <c r="H37" s="73"/>
    </row>
    <row r="38" spans="1:8" x14ac:dyDescent="0.2">
      <c r="A38" s="75" t="s">
        <v>233</v>
      </c>
      <c r="B38" s="75" t="s">
        <v>229</v>
      </c>
      <c r="C38" s="75" t="s">
        <v>230</v>
      </c>
      <c r="D38" s="75" t="s">
        <v>245</v>
      </c>
      <c r="E38" s="75" t="s">
        <v>248</v>
      </c>
      <c r="F38" s="75" t="s">
        <v>321</v>
      </c>
      <c r="G38" s="75"/>
      <c r="H38" s="75"/>
    </row>
    <row r="39" spans="1:8" x14ac:dyDescent="0.2">
      <c r="A39" s="76">
        <v>1150</v>
      </c>
      <c r="B39" s="74" t="s">
        <v>322</v>
      </c>
      <c r="C39" s="78">
        <v>0</v>
      </c>
    </row>
    <row r="40" spans="1:8" x14ac:dyDescent="0.2">
      <c r="A40" s="76">
        <v>1151</v>
      </c>
      <c r="B40" s="74" t="s">
        <v>323</v>
      </c>
      <c r="C40" s="78">
        <v>0</v>
      </c>
    </row>
    <row r="42" spans="1:8" x14ac:dyDescent="0.2">
      <c r="A42" s="73" t="s">
        <v>250</v>
      </c>
      <c r="B42" s="73"/>
      <c r="C42" s="73"/>
      <c r="D42" s="73"/>
      <c r="E42" s="73"/>
      <c r="F42" s="73"/>
      <c r="G42" s="73"/>
      <c r="H42" s="73"/>
    </row>
    <row r="43" spans="1:8" x14ac:dyDescent="0.2">
      <c r="A43" s="75" t="s">
        <v>233</v>
      </c>
      <c r="B43" s="75" t="s">
        <v>229</v>
      </c>
      <c r="C43" s="75" t="s">
        <v>230</v>
      </c>
      <c r="D43" s="75" t="s">
        <v>232</v>
      </c>
      <c r="E43" s="75" t="s">
        <v>304</v>
      </c>
      <c r="F43" s="75"/>
      <c r="G43" s="75"/>
      <c r="H43" s="75"/>
    </row>
    <row r="44" spans="1:8" x14ac:dyDescent="0.2">
      <c r="A44" s="76">
        <v>1213</v>
      </c>
      <c r="B44" s="74" t="s">
        <v>324</v>
      </c>
      <c r="C44" s="78">
        <v>0</v>
      </c>
    </row>
    <row r="46" spans="1:8" x14ac:dyDescent="0.2">
      <c r="A46" s="73" t="s">
        <v>251</v>
      </c>
      <c r="B46" s="73"/>
      <c r="C46" s="73"/>
      <c r="D46" s="73"/>
      <c r="E46" s="73"/>
      <c r="F46" s="73"/>
      <c r="G46" s="73"/>
      <c r="H46" s="73"/>
    </row>
    <row r="47" spans="1:8" x14ac:dyDescent="0.2">
      <c r="A47" s="75" t="s">
        <v>233</v>
      </c>
      <c r="B47" s="75" t="s">
        <v>229</v>
      </c>
      <c r="C47" s="75" t="s">
        <v>230</v>
      </c>
      <c r="D47" s="75"/>
      <c r="E47" s="75"/>
      <c r="F47" s="75"/>
      <c r="G47" s="75"/>
      <c r="H47" s="75"/>
    </row>
    <row r="48" spans="1:8" x14ac:dyDescent="0.2">
      <c r="A48" s="76">
        <v>1214</v>
      </c>
      <c r="B48" s="74" t="s">
        <v>325</v>
      </c>
      <c r="C48" s="78">
        <v>0</v>
      </c>
    </row>
    <row r="50" spans="1:9" x14ac:dyDescent="0.2">
      <c r="A50" s="73" t="s">
        <v>255</v>
      </c>
      <c r="B50" s="73"/>
      <c r="C50" s="73"/>
      <c r="D50" s="73"/>
      <c r="E50" s="73"/>
      <c r="F50" s="73"/>
      <c r="G50" s="73"/>
      <c r="H50" s="73"/>
      <c r="I50" s="73"/>
    </row>
    <row r="51" spans="1:9" x14ac:dyDescent="0.2">
      <c r="A51" s="75" t="s">
        <v>233</v>
      </c>
      <c r="B51" s="75" t="s">
        <v>229</v>
      </c>
      <c r="C51" s="75" t="s">
        <v>230</v>
      </c>
      <c r="D51" s="75" t="s">
        <v>252</v>
      </c>
      <c r="E51" s="75" t="s">
        <v>253</v>
      </c>
      <c r="F51" s="75" t="s">
        <v>245</v>
      </c>
      <c r="G51" s="75" t="s">
        <v>326</v>
      </c>
      <c r="H51" s="75" t="s">
        <v>254</v>
      </c>
      <c r="I51" s="75" t="s">
        <v>327</v>
      </c>
    </row>
    <row r="52" spans="1:9" x14ac:dyDescent="0.2">
      <c r="A52" s="76">
        <v>1230</v>
      </c>
      <c r="B52" s="74" t="s">
        <v>328</v>
      </c>
      <c r="C52" s="78">
        <v>78466690.75</v>
      </c>
      <c r="D52" s="78">
        <v>1685917.44</v>
      </c>
      <c r="E52" s="78">
        <v>17511330.530000001</v>
      </c>
      <c r="F52" s="74" t="s">
        <v>632</v>
      </c>
      <c r="I52" s="74" t="s">
        <v>633</v>
      </c>
    </row>
    <row r="53" spans="1:9" x14ac:dyDescent="0.2">
      <c r="A53" s="76">
        <v>1231</v>
      </c>
      <c r="B53" s="74" t="s">
        <v>329</v>
      </c>
      <c r="C53" s="78">
        <v>33047825.649999999</v>
      </c>
      <c r="D53" s="78">
        <v>0</v>
      </c>
      <c r="E53" s="78">
        <v>0</v>
      </c>
      <c r="F53" s="74" t="s">
        <v>634</v>
      </c>
      <c r="I53" s="74" t="s">
        <v>633</v>
      </c>
    </row>
    <row r="54" spans="1:9" x14ac:dyDescent="0.2">
      <c r="A54" s="76">
        <v>1232</v>
      </c>
      <c r="B54" s="74" t="s">
        <v>330</v>
      </c>
      <c r="C54" s="78">
        <v>0</v>
      </c>
      <c r="D54" s="78">
        <v>0</v>
      </c>
      <c r="E54" s="78">
        <v>0</v>
      </c>
    </row>
    <row r="55" spans="1:9" x14ac:dyDescent="0.2">
      <c r="A55" s="76">
        <v>1233</v>
      </c>
      <c r="B55" s="74" t="s">
        <v>331</v>
      </c>
      <c r="C55" s="78">
        <v>39388350.82</v>
      </c>
      <c r="D55" s="78">
        <v>1685917.44</v>
      </c>
      <c r="E55" s="78">
        <v>17511330.530000001</v>
      </c>
      <c r="F55" s="74" t="s">
        <v>632</v>
      </c>
      <c r="G55" s="74">
        <v>3.33</v>
      </c>
      <c r="I55" s="74" t="s">
        <v>633</v>
      </c>
    </row>
    <row r="56" spans="1:9" x14ac:dyDescent="0.2">
      <c r="A56" s="76">
        <v>1234</v>
      </c>
      <c r="B56" s="74" t="s">
        <v>332</v>
      </c>
      <c r="C56" s="78">
        <v>0</v>
      </c>
      <c r="D56" s="78">
        <v>0</v>
      </c>
      <c r="E56" s="78">
        <v>0</v>
      </c>
    </row>
    <row r="57" spans="1:9" x14ac:dyDescent="0.2">
      <c r="A57" s="76">
        <v>1235</v>
      </c>
      <c r="B57" s="74" t="s">
        <v>333</v>
      </c>
      <c r="C57" s="78">
        <v>0</v>
      </c>
      <c r="D57" s="78">
        <v>0</v>
      </c>
      <c r="E57" s="78">
        <v>0</v>
      </c>
    </row>
    <row r="58" spans="1:9" x14ac:dyDescent="0.2">
      <c r="A58" s="76">
        <v>1236</v>
      </c>
      <c r="B58" s="74" t="s">
        <v>334</v>
      </c>
      <c r="C58" s="78">
        <v>6030514.2800000003</v>
      </c>
      <c r="D58" s="78">
        <v>0</v>
      </c>
      <c r="E58" s="78">
        <v>0</v>
      </c>
      <c r="F58" s="74" t="s">
        <v>634</v>
      </c>
      <c r="I58" s="74" t="s">
        <v>633</v>
      </c>
    </row>
    <row r="59" spans="1:9" x14ac:dyDescent="0.2">
      <c r="A59" s="76">
        <v>1239</v>
      </c>
      <c r="B59" s="74" t="s">
        <v>335</v>
      </c>
      <c r="C59" s="78">
        <v>0</v>
      </c>
      <c r="D59" s="78">
        <v>0</v>
      </c>
      <c r="E59" s="78">
        <v>0</v>
      </c>
    </row>
    <row r="60" spans="1:9" x14ac:dyDescent="0.2">
      <c r="A60" s="76">
        <v>1240</v>
      </c>
      <c r="B60" s="74" t="s">
        <v>336</v>
      </c>
      <c r="C60" s="78">
        <v>37000643.270000003</v>
      </c>
      <c r="D60" s="78">
        <v>2365754.64</v>
      </c>
      <c r="E60" s="78">
        <v>29080974.949999999</v>
      </c>
      <c r="F60" s="74" t="s">
        <v>632</v>
      </c>
      <c r="I60" s="74" t="s">
        <v>633</v>
      </c>
    </row>
    <row r="61" spans="1:9" x14ac:dyDescent="0.2">
      <c r="A61" s="76">
        <v>1241</v>
      </c>
      <c r="B61" s="74" t="s">
        <v>337</v>
      </c>
      <c r="C61" s="78">
        <v>16106460.289999999</v>
      </c>
      <c r="D61" s="78">
        <v>793184.02</v>
      </c>
      <c r="E61" s="78">
        <v>13065171.09</v>
      </c>
      <c r="F61" s="74" t="s">
        <v>632</v>
      </c>
      <c r="G61" s="74" t="s">
        <v>635</v>
      </c>
      <c r="I61" s="74" t="s">
        <v>633</v>
      </c>
    </row>
    <row r="62" spans="1:9" x14ac:dyDescent="0.2">
      <c r="A62" s="76">
        <v>1242</v>
      </c>
      <c r="B62" s="74" t="s">
        <v>338</v>
      </c>
      <c r="C62" s="78">
        <v>706566.31</v>
      </c>
      <c r="D62" s="78">
        <v>132331.79999999999</v>
      </c>
      <c r="E62" s="78">
        <v>572551.81999999995</v>
      </c>
      <c r="F62" s="74" t="s">
        <v>632</v>
      </c>
      <c r="G62" s="74" t="s">
        <v>636</v>
      </c>
      <c r="I62" s="74" t="s">
        <v>633</v>
      </c>
    </row>
    <row r="63" spans="1:9" x14ac:dyDescent="0.2">
      <c r="A63" s="76">
        <v>1243</v>
      </c>
      <c r="B63" s="74" t="s">
        <v>339</v>
      </c>
      <c r="C63" s="78">
        <v>4779942.3899999997</v>
      </c>
      <c r="D63" s="78">
        <v>656170.57999999996</v>
      </c>
      <c r="E63" s="78">
        <v>3238461.53</v>
      </c>
      <c r="F63" s="74" t="s">
        <v>632</v>
      </c>
      <c r="G63" s="74">
        <v>20</v>
      </c>
      <c r="I63" s="74" t="s">
        <v>633</v>
      </c>
    </row>
    <row r="64" spans="1:9" x14ac:dyDescent="0.2">
      <c r="A64" s="76">
        <v>1244</v>
      </c>
      <c r="B64" s="74" t="s">
        <v>340</v>
      </c>
      <c r="C64" s="78">
        <v>13040975.66</v>
      </c>
      <c r="D64" s="78">
        <v>690589.62</v>
      </c>
      <c r="E64" s="78">
        <v>10832529.359999999</v>
      </c>
      <c r="F64" s="74" t="s">
        <v>632</v>
      </c>
      <c r="G64" s="74" t="s">
        <v>637</v>
      </c>
      <c r="I64" s="74" t="s">
        <v>633</v>
      </c>
    </row>
    <row r="65" spans="1:9" x14ac:dyDescent="0.2">
      <c r="A65" s="76">
        <v>1245</v>
      </c>
      <c r="B65" s="74" t="s">
        <v>341</v>
      </c>
      <c r="C65" s="78">
        <v>639645.43000000005</v>
      </c>
      <c r="D65" s="78">
        <v>28805.88</v>
      </c>
      <c r="E65" s="78">
        <v>519972.54</v>
      </c>
      <c r="F65" s="74" t="s">
        <v>632</v>
      </c>
      <c r="G65" s="74" t="s">
        <v>638</v>
      </c>
      <c r="I65" s="74" t="s">
        <v>633</v>
      </c>
    </row>
    <row r="66" spans="1:9" x14ac:dyDescent="0.2">
      <c r="A66" s="76">
        <v>1246</v>
      </c>
      <c r="B66" s="74" t="s">
        <v>342</v>
      </c>
      <c r="C66" s="78">
        <v>1727053.19</v>
      </c>
      <c r="D66" s="78">
        <v>64672.74</v>
      </c>
      <c r="E66" s="78">
        <v>580483.81000000006</v>
      </c>
      <c r="F66" s="74" t="s">
        <v>632</v>
      </c>
      <c r="G66" s="74" t="s">
        <v>639</v>
      </c>
      <c r="I66" s="74" t="s">
        <v>633</v>
      </c>
    </row>
    <row r="67" spans="1:9" x14ac:dyDescent="0.2">
      <c r="A67" s="76">
        <v>1247</v>
      </c>
      <c r="B67" s="74" t="s">
        <v>343</v>
      </c>
      <c r="C67" s="78">
        <v>0</v>
      </c>
      <c r="D67" s="78">
        <v>0</v>
      </c>
      <c r="E67" s="78">
        <v>0</v>
      </c>
    </row>
    <row r="68" spans="1:9" x14ac:dyDescent="0.2">
      <c r="A68" s="76">
        <v>1248</v>
      </c>
      <c r="B68" s="74" t="s">
        <v>344</v>
      </c>
      <c r="C68" s="78">
        <v>0</v>
      </c>
      <c r="D68" s="78">
        <v>0</v>
      </c>
      <c r="E68" s="78">
        <v>0</v>
      </c>
    </row>
    <row r="70" spans="1:9" x14ac:dyDescent="0.2">
      <c r="A70" s="73" t="s">
        <v>256</v>
      </c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5" t="s">
        <v>233</v>
      </c>
      <c r="B71" s="75" t="s">
        <v>229</v>
      </c>
      <c r="C71" s="75" t="s">
        <v>230</v>
      </c>
      <c r="D71" s="75" t="s">
        <v>257</v>
      </c>
      <c r="E71" s="75" t="s">
        <v>345</v>
      </c>
      <c r="F71" s="75" t="s">
        <v>245</v>
      </c>
      <c r="G71" s="75" t="s">
        <v>326</v>
      </c>
      <c r="H71" s="75" t="s">
        <v>254</v>
      </c>
      <c r="I71" s="75" t="s">
        <v>327</v>
      </c>
    </row>
    <row r="72" spans="1:9" x14ac:dyDescent="0.2">
      <c r="A72" s="76">
        <v>1250</v>
      </c>
      <c r="B72" s="74" t="s">
        <v>346</v>
      </c>
      <c r="C72" s="78">
        <v>19087.8</v>
      </c>
      <c r="D72" s="78">
        <v>0</v>
      </c>
      <c r="E72" s="78">
        <v>19087.8</v>
      </c>
      <c r="F72" s="74" t="s">
        <v>632</v>
      </c>
    </row>
    <row r="73" spans="1:9" x14ac:dyDescent="0.2">
      <c r="A73" s="76">
        <v>1251</v>
      </c>
      <c r="B73" s="74" t="s">
        <v>347</v>
      </c>
      <c r="C73" s="78">
        <v>19087.8</v>
      </c>
      <c r="D73" s="78">
        <v>0</v>
      </c>
      <c r="E73" s="78">
        <v>19087.8</v>
      </c>
      <c r="F73" s="74" t="s">
        <v>632</v>
      </c>
    </row>
    <row r="74" spans="1:9" x14ac:dyDescent="0.2">
      <c r="A74" s="76">
        <v>1252</v>
      </c>
      <c r="B74" s="74" t="s">
        <v>348</v>
      </c>
      <c r="C74" s="78">
        <v>0</v>
      </c>
      <c r="D74" s="78">
        <v>0</v>
      </c>
      <c r="E74" s="78">
        <v>0</v>
      </c>
    </row>
    <row r="75" spans="1:9" x14ac:dyDescent="0.2">
      <c r="A75" s="76">
        <v>1253</v>
      </c>
      <c r="B75" s="74" t="s">
        <v>349</v>
      </c>
      <c r="C75" s="78">
        <v>0</v>
      </c>
      <c r="D75" s="78">
        <v>0</v>
      </c>
      <c r="E75" s="78">
        <v>0</v>
      </c>
    </row>
    <row r="76" spans="1:9" x14ac:dyDescent="0.2">
      <c r="A76" s="76">
        <v>1254</v>
      </c>
      <c r="B76" s="74" t="s">
        <v>350</v>
      </c>
      <c r="C76" s="78">
        <v>0</v>
      </c>
      <c r="D76" s="78">
        <v>0</v>
      </c>
      <c r="E76" s="78">
        <v>0</v>
      </c>
    </row>
    <row r="77" spans="1:9" x14ac:dyDescent="0.2">
      <c r="A77" s="76">
        <v>1259</v>
      </c>
      <c r="B77" s="74" t="s">
        <v>351</v>
      </c>
      <c r="C77" s="78">
        <v>0</v>
      </c>
      <c r="D77" s="78">
        <v>0</v>
      </c>
      <c r="E77" s="78">
        <v>0</v>
      </c>
    </row>
    <row r="78" spans="1:9" x14ac:dyDescent="0.2">
      <c r="A78" s="76">
        <v>1270</v>
      </c>
      <c r="B78" s="74" t="s">
        <v>352</v>
      </c>
      <c r="C78" s="78">
        <v>0</v>
      </c>
      <c r="D78" s="78">
        <v>0</v>
      </c>
      <c r="E78" s="78">
        <v>0</v>
      </c>
    </row>
    <row r="79" spans="1:9" x14ac:dyDescent="0.2">
      <c r="A79" s="76">
        <v>1271</v>
      </c>
      <c r="B79" s="74" t="s">
        <v>353</v>
      </c>
      <c r="C79" s="78">
        <v>0</v>
      </c>
      <c r="D79" s="78">
        <v>0</v>
      </c>
      <c r="E79" s="78">
        <v>0</v>
      </c>
    </row>
    <row r="80" spans="1:9" x14ac:dyDescent="0.2">
      <c r="A80" s="76">
        <v>1272</v>
      </c>
      <c r="B80" s="74" t="s">
        <v>354</v>
      </c>
      <c r="C80" s="78">
        <v>0</v>
      </c>
      <c r="D80" s="78">
        <v>0</v>
      </c>
      <c r="E80" s="78">
        <v>0</v>
      </c>
    </row>
    <row r="81" spans="1:8" x14ac:dyDescent="0.2">
      <c r="A81" s="76">
        <v>1273</v>
      </c>
      <c r="B81" s="74" t="s">
        <v>355</v>
      </c>
      <c r="C81" s="78">
        <v>0</v>
      </c>
      <c r="D81" s="78">
        <v>0</v>
      </c>
      <c r="E81" s="78">
        <v>0</v>
      </c>
    </row>
    <row r="82" spans="1:8" x14ac:dyDescent="0.2">
      <c r="A82" s="76">
        <v>1274</v>
      </c>
      <c r="B82" s="74" t="s">
        <v>356</v>
      </c>
      <c r="C82" s="78">
        <v>0</v>
      </c>
      <c r="D82" s="78">
        <v>0</v>
      </c>
      <c r="E82" s="78">
        <v>0</v>
      </c>
    </row>
    <row r="83" spans="1:8" x14ac:dyDescent="0.2">
      <c r="A83" s="76">
        <v>1275</v>
      </c>
      <c r="B83" s="74" t="s">
        <v>357</v>
      </c>
      <c r="C83" s="78">
        <v>0</v>
      </c>
      <c r="D83" s="78">
        <v>0</v>
      </c>
      <c r="E83" s="78">
        <v>0</v>
      </c>
    </row>
    <row r="84" spans="1:8" x14ac:dyDescent="0.2">
      <c r="A84" s="76">
        <v>1279</v>
      </c>
      <c r="B84" s="74" t="s">
        <v>358</v>
      </c>
      <c r="C84" s="78">
        <v>0</v>
      </c>
      <c r="D84" s="78">
        <v>0</v>
      </c>
      <c r="E84" s="78">
        <v>0</v>
      </c>
    </row>
    <row r="86" spans="1:8" x14ac:dyDescent="0.2">
      <c r="A86" s="73" t="s">
        <v>258</v>
      </c>
      <c r="B86" s="73"/>
      <c r="C86" s="73"/>
      <c r="D86" s="73"/>
      <c r="E86" s="73"/>
      <c r="F86" s="73"/>
      <c r="G86" s="73"/>
      <c r="H86" s="73"/>
    </row>
    <row r="87" spans="1:8" x14ac:dyDescent="0.2">
      <c r="A87" s="75" t="s">
        <v>233</v>
      </c>
      <c r="B87" s="75" t="s">
        <v>229</v>
      </c>
      <c r="C87" s="75" t="s">
        <v>230</v>
      </c>
      <c r="D87" s="75" t="s">
        <v>359</v>
      </c>
      <c r="E87" s="75"/>
      <c r="F87" s="75"/>
      <c r="G87" s="75"/>
      <c r="H87" s="75"/>
    </row>
    <row r="88" spans="1:8" x14ac:dyDescent="0.2">
      <c r="A88" s="76">
        <v>1160</v>
      </c>
      <c r="B88" s="74" t="s">
        <v>360</v>
      </c>
      <c r="C88" s="78">
        <v>0</v>
      </c>
    </row>
    <row r="89" spans="1:8" x14ac:dyDescent="0.2">
      <c r="A89" s="76">
        <v>1161</v>
      </c>
      <c r="B89" s="74" t="s">
        <v>361</v>
      </c>
      <c r="C89" s="78">
        <v>0</v>
      </c>
    </row>
    <row r="90" spans="1:8" x14ac:dyDescent="0.2">
      <c r="A90" s="76">
        <v>1162</v>
      </c>
      <c r="B90" s="74" t="s">
        <v>362</v>
      </c>
      <c r="C90" s="78">
        <v>0</v>
      </c>
    </row>
    <row r="92" spans="1:8" x14ac:dyDescent="0.2">
      <c r="A92" s="73" t="s">
        <v>260</v>
      </c>
      <c r="B92" s="73"/>
      <c r="C92" s="73"/>
      <c r="D92" s="73"/>
      <c r="E92" s="73"/>
      <c r="F92" s="73"/>
      <c r="G92" s="73"/>
      <c r="H92" s="73"/>
    </row>
    <row r="93" spans="1:8" x14ac:dyDescent="0.2">
      <c r="A93" s="75" t="s">
        <v>233</v>
      </c>
      <c r="B93" s="75" t="s">
        <v>229</v>
      </c>
      <c r="C93" s="75" t="s">
        <v>230</v>
      </c>
      <c r="D93" s="75" t="s">
        <v>304</v>
      </c>
      <c r="E93" s="75"/>
      <c r="F93" s="75"/>
      <c r="G93" s="75"/>
      <c r="H93" s="75"/>
    </row>
    <row r="94" spans="1:8" x14ac:dyDescent="0.2">
      <c r="A94" s="76">
        <v>1290</v>
      </c>
      <c r="B94" s="74" t="s">
        <v>363</v>
      </c>
      <c r="C94" s="78">
        <v>0</v>
      </c>
    </row>
    <row r="95" spans="1:8" x14ac:dyDescent="0.2">
      <c r="A95" s="76">
        <v>1291</v>
      </c>
      <c r="B95" s="74" t="s">
        <v>364</v>
      </c>
      <c r="C95" s="78">
        <v>0</v>
      </c>
    </row>
    <row r="96" spans="1:8" x14ac:dyDescent="0.2">
      <c r="A96" s="76">
        <v>1292</v>
      </c>
      <c r="B96" s="74" t="s">
        <v>365</v>
      </c>
      <c r="C96" s="78">
        <v>0</v>
      </c>
    </row>
    <row r="97" spans="1:8" x14ac:dyDescent="0.2">
      <c r="A97" s="76">
        <v>1293</v>
      </c>
      <c r="B97" s="74" t="s">
        <v>366</v>
      </c>
      <c r="C97" s="78">
        <v>0</v>
      </c>
    </row>
    <row r="99" spans="1:8" x14ac:dyDescent="0.2">
      <c r="A99" s="73" t="s">
        <v>261</v>
      </c>
      <c r="B99" s="73"/>
      <c r="C99" s="73"/>
      <c r="D99" s="73"/>
      <c r="E99" s="73"/>
      <c r="F99" s="73"/>
      <c r="G99" s="73"/>
      <c r="H99" s="73"/>
    </row>
    <row r="100" spans="1:8" x14ac:dyDescent="0.2">
      <c r="A100" s="75" t="s">
        <v>233</v>
      </c>
      <c r="B100" s="75" t="s">
        <v>229</v>
      </c>
      <c r="C100" s="75" t="s">
        <v>230</v>
      </c>
      <c r="D100" s="75" t="s">
        <v>300</v>
      </c>
      <c r="E100" s="75" t="s">
        <v>301</v>
      </c>
      <c r="F100" s="75" t="s">
        <v>302</v>
      </c>
      <c r="G100" s="75" t="s">
        <v>367</v>
      </c>
      <c r="H100" s="75" t="s">
        <v>368</v>
      </c>
    </row>
    <row r="101" spans="1:8" x14ac:dyDescent="0.2">
      <c r="A101" s="76">
        <v>2110</v>
      </c>
      <c r="B101" s="74" t="s">
        <v>369</v>
      </c>
      <c r="C101" s="78">
        <v>7881025.1299999999</v>
      </c>
      <c r="D101" s="78">
        <v>7726687.2700000005</v>
      </c>
      <c r="E101" s="78">
        <v>71037.05</v>
      </c>
      <c r="F101" s="78">
        <v>26983</v>
      </c>
      <c r="G101" s="78">
        <v>56317.78</v>
      </c>
    </row>
    <row r="102" spans="1:8" x14ac:dyDescent="0.2">
      <c r="A102" s="76">
        <v>2111</v>
      </c>
      <c r="B102" s="74" t="s">
        <v>370</v>
      </c>
      <c r="C102" s="78">
        <v>36102.71</v>
      </c>
      <c r="D102" s="78">
        <v>34629.06</v>
      </c>
      <c r="E102" s="78">
        <v>0</v>
      </c>
      <c r="F102" s="78">
        <v>0</v>
      </c>
      <c r="G102" s="78">
        <v>1473.65</v>
      </c>
    </row>
    <row r="103" spans="1:8" x14ac:dyDescent="0.2">
      <c r="A103" s="76">
        <v>2112</v>
      </c>
      <c r="B103" s="74" t="s">
        <v>371</v>
      </c>
      <c r="C103" s="78">
        <v>1792935.23</v>
      </c>
      <c r="D103" s="78">
        <v>1743023.18</v>
      </c>
      <c r="E103" s="78">
        <v>49912.05</v>
      </c>
      <c r="F103" s="78">
        <v>0</v>
      </c>
      <c r="G103" s="78">
        <v>0</v>
      </c>
    </row>
    <row r="104" spans="1:8" x14ac:dyDescent="0.2">
      <c r="A104" s="76">
        <v>2113</v>
      </c>
      <c r="B104" s="74" t="s">
        <v>372</v>
      </c>
      <c r="C104" s="78">
        <v>0</v>
      </c>
      <c r="D104" s="78">
        <v>0</v>
      </c>
      <c r="E104" s="78">
        <v>0</v>
      </c>
      <c r="F104" s="78">
        <v>0</v>
      </c>
      <c r="G104" s="78">
        <v>0</v>
      </c>
    </row>
    <row r="105" spans="1:8" x14ac:dyDescent="0.2">
      <c r="A105" s="76">
        <v>2114</v>
      </c>
      <c r="B105" s="74" t="s">
        <v>373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</row>
    <row r="106" spans="1:8" x14ac:dyDescent="0.2">
      <c r="A106" s="76">
        <v>2115</v>
      </c>
      <c r="B106" s="74" t="s">
        <v>374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</row>
    <row r="107" spans="1:8" x14ac:dyDescent="0.2">
      <c r="A107" s="76">
        <v>2116</v>
      </c>
      <c r="B107" s="74" t="s">
        <v>375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</row>
    <row r="108" spans="1:8" x14ac:dyDescent="0.2">
      <c r="A108" s="76">
        <v>2117</v>
      </c>
      <c r="B108" s="74" t="s">
        <v>376</v>
      </c>
      <c r="C108" s="78">
        <v>5040831.45</v>
      </c>
      <c r="D108" s="78">
        <v>5037885.95</v>
      </c>
      <c r="E108" s="78">
        <v>0</v>
      </c>
      <c r="F108" s="78">
        <v>0</v>
      </c>
      <c r="G108" s="78">
        <v>2945.5</v>
      </c>
    </row>
    <row r="109" spans="1:8" x14ac:dyDescent="0.2">
      <c r="A109" s="76">
        <v>2118</v>
      </c>
      <c r="B109" s="74" t="s">
        <v>377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</row>
    <row r="110" spans="1:8" x14ac:dyDescent="0.2">
      <c r="A110" s="76">
        <v>2119</v>
      </c>
      <c r="B110" s="74" t="s">
        <v>378</v>
      </c>
      <c r="C110" s="78">
        <v>1011155.71</v>
      </c>
      <c r="D110" s="78">
        <v>911149.08000000007</v>
      </c>
      <c r="E110" s="78">
        <v>21125</v>
      </c>
      <c r="F110" s="78">
        <v>26983</v>
      </c>
      <c r="G110" s="78">
        <v>51898.63</v>
      </c>
    </row>
    <row r="111" spans="1:8" x14ac:dyDescent="0.2">
      <c r="A111" s="76">
        <v>2120</v>
      </c>
      <c r="B111" s="74" t="s">
        <v>379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</row>
    <row r="112" spans="1:8" x14ac:dyDescent="0.2">
      <c r="A112" s="76">
        <v>2121</v>
      </c>
      <c r="B112" s="74" t="s">
        <v>380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</row>
    <row r="113" spans="1:8" x14ac:dyDescent="0.2">
      <c r="A113" s="76">
        <v>2122</v>
      </c>
      <c r="B113" s="74" t="s">
        <v>381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</row>
    <row r="114" spans="1:8" x14ac:dyDescent="0.2">
      <c r="A114" s="76">
        <v>2129</v>
      </c>
      <c r="B114" s="74" t="s">
        <v>382</v>
      </c>
      <c r="C114" s="78">
        <v>0</v>
      </c>
      <c r="D114" s="78">
        <v>0</v>
      </c>
      <c r="E114" s="78">
        <v>0</v>
      </c>
      <c r="F114" s="78">
        <v>0</v>
      </c>
      <c r="G114" s="78">
        <v>0</v>
      </c>
    </row>
    <row r="116" spans="1:8" x14ac:dyDescent="0.2">
      <c r="A116" s="73" t="s">
        <v>262</v>
      </c>
      <c r="B116" s="73"/>
      <c r="C116" s="73"/>
      <c r="D116" s="73"/>
      <c r="E116" s="73"/>
      <c r="F116" s="73"/>
      <c r="G116" s="73"/>
      <c r="H116" s="73"/>
    </row>
    <row r="117" spans="1:8" x14ac:dyDescent="0.2">
      <c r="A117" s="75" t="s">
        <v>233</v>
      </c>
      <c r="B117" s="75" t="s">
        <v>229</v>
      </c>
      <c r="C117" s="75" t="s">
        <v>230</v>
      </c>
      <c r="D117" s="75" t="s">
        <v>234</v>
      </c>
      <c r="E117" s="75" t="s">
        <v>304</v>
      </c>
      <c r="F117" s="75"/>
      <c r="G117" s="75"/>
      <c r="H117" s="75"/>
    </row>
    <row r="118" spans="1:8" x14ac:dyDescent="0.2">
      <c r="A118" s="76">
        <v>2160</v>
      </c>
      <c r="B118" s="74" t="s">
        <v>383</v>
      </c>
      <c r="C118" s="78">
        <v>0</v>
      </c>
    </row>
    <row r="119" spans="1:8" x14ac:dyDescent="0.2">
      <c r="A119" s="76">
        <v>2161</v>
      </c>
      <c r="B119" s="74" t="s">
        <v>384</v>
      </c>
      <c r="C119" s="78">
        <v>0</v>
      </c>
    </row>
    <row r="120" spans="1:8" x14ac:dyDescent="0.2">
      <c r="A120" s="76">
        <v>2162</v>
      </c>
      <c r="B120" s="74" t="s">
        <v>385</v>
      </c>
      <c r="C120" s="78">
        <v>0</v>
      </c>
    </row>
    <row r="121" spans="1:8" x14ac:dyDescent="0.2">
      <c r="A121" s="76">
        <v>2163</v>
      </c>
      <c r="B121" s="74" t="s">
        <v>386</v>
      </c>
      <c r="C121" s="78">
        <v>0</v>
      </c>
    </row>
    <row r="122" spans="1:8" x14ac:dyDescent="0.2">
      <c r="A122" s="76">
        <v>2164</v>
      </c>
      <c r="B122" s="74" t="s">
        <v>387</v>
      </c>
      <c r="C122" s="78">
        <v>0</v>
      </c>
    </row>
    <row r="123" spans="1:8" x14ac:dyDescent="0.2">
      <c r="A123" s="76">
        <v>2165</v>
      </c>
      <c r="B123" s="74" t="s">
        <v>388</v>
      </c>
      <c r="C123" s="78">
        <v>0</v>
      </c>
    </row>
    <row r="124" spans="1:8" x14ac:dyDescent="0.2">
      <c r="A124" s="76">
        <v>2166</v>
      </c>
      <c r="B124" s="74" t="s">
        <v>389</v>
      </c>
      <c r="C124" s="78">
        <v>0</v>
      </c>
    </row>
    <row r="125" spans="1:8" x14ac:dyDescent="0.2">
      <c r="A125" s="76">
        <v>2250</v>
      </c>
      <c r="B125" s="74" t="s">
        <v>390</v>
      </c>
      <c r="C125" s="78">
        <v>0</v>
      </c>
    </row>
    <row r="126" spans="1:8" x14ac:dyDescent="0.2">
      <c r="A126" s="76">
        <v>2251</v>
      </c>
      <c r="B126" s="74" t="s">
        <v>391</v>
      </c>
      <c r="C126" s="78">
        <v>0</v>
      </c>
    </row>
    <row r="127" spans="1:8" x14ac:dyDescent="0.2">
      <c r="A127" s="76">
        <v>2252</v>
      </c>
      <c r="B127" s="74" t="s">
        <v>392</v>
      </c>
      <c r="C127" s="78">
        <v>0</v>
      </c>
    </row>
    <row r="128" spans="1:8" x14ac:dyDescent="0.2">
      <c r="A128" s="76">
        <v>2253</v>
      </c>
      <c r="B128" s="74" t="s">
        <v>393</v>
      </c>
      <c r="C128" s="78">
        <v>0</v>
      </c>
    </row>
    <row r="129" spans="1:8" x14ac:dyDescent="0.2">
      <c r="A129" s="76">
        <v>2254</v>
      </c>
      <c r="B129" s="74" t="s">
        <v>394</v>
      </c>
      <c r="C129" s="78">
        <v>0</v>
      </c>
    </row>
    <row r="130" spans="1:8" x14ac:dyDescent="0.2">
      <c r="A130" s="76">
        <v>2255</v>
      </c>
      <c r="B130" s="74" t="s">
        <v>395</v>
      </c>
      <c r="C130" s="78">
        <v>0</v>
      </c>
    </row>
    <row r="131" spans="1:8" x14ac:dyDescent="0.2">
      <c r="A131" s="76">
        <v>2256</v>
      </c>
      <c r="B131" s="74" t="s">
        <v>396</v>
      </c>
      <c r="C131" s="78">
        <v>0</v>
      </c>
    </row>
    <row r="133" spans="1:8" x14ac:dyDescent="0.2">
      <c r="A133" s="73" t="s">
        <v>263</v>
      </c>
      <c r="B133" s="73"/>
      <c r="C133" s="73"/>
      <c r="D133" s="73"/>
      <c r="E133" s="73"/>
      <c r="F133" s="73"/>
      <c r="G133" s="73"/>
      <c r="H133" s="73"/>
    </row>
    <row r="134" spans="1:8" x14ac:dyDescent="0.2">
      <c r="A134" s="77" t="s">
        <v>233</v>
      </c>
      <c r="B134" s="77" t="s">
        <v>229</v>
      </c>
      <c r="C134" s="77" t="s">
        <v>230</v>
      </c>
      <c r="D134" s="77" t="s">
        <v>234</v>
      </c>
      <c r="E134" s="77" t="s">
        <v>304</v>
      </c>
      <c r="F134" s="77"/>
      <c r="G134" s="77"/>
      <c r="H134" s="77"/>
    </row>
    <row r="135" spans="1:8" x14ac:dyDescent="0.2">
      <c r="A135" s="76">
        <v>2159</v>
      </c>
      <c r="B135" s="74" t="s">
        <v>397</v>
      </c>
      <c r="C135" s="78">
        <v>0</v>
      </c>
    </row>
    <row r="136" spans="1:8" x14ac:dyDescent="0.2">
      <c r="A136" s="76">
        <v>2199</v>
      </c>
      <c r="B136" s="74" t="s">
        <v>398</v>
      </c>
      <c r="C136" s="78">
        <v>0</v>
      </c>
    </row>
    <row r="137" spans="1:8" x14ac:dyDescent="0.2">
      <c r="A137" s="76">
        <v>2240</v>
      </c>
      <c r="B137" s="74" t="s">
        <v>399</v>
      </c>
      <c r="C137" s="78">
        <v>0</v>
      </c>
    </row>
    <row r="138" spans="1:8" x14ac:dyDescent="0.2">
      <c r="A138" s="76">
        <v>2241</v>
      </c>
      <c r="B138" s="74" t="s">
        <v>400</v>
      </c>
      <c r="C138" s="78">
        <v>0</v>
      </c>
    </row>
    <row r="139" spans="1:8" x14ac:dyDescent="0.2">
      <c r="A139" s="76">
        <v>2242</v>
      </c>
      <c r="B139" s="74" t="s">
        <v>401</v>
      </c>
      <c r="C139" s="78">
        <v>0</v>
      </c>
    </row>
    <row r="140" spans="1:8" x14ac:dyDescent="0.2">
      <c r="A140" s="76">
        <v>2249</v>
      </c>
      <c r="B140" s="74" t="s">
        <v>402</v>
      </c>
      <c r="C140" s="78">
        <v>0</v>
      </c>
    </row>
    <row r="143" spans="1:8" x14ac:dyDescent="0.2">
      <c r="A143" s="146" t="s">
        <v>640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62992125984251968" bottom="0.94488188976377963" header="0.31496062992125984" footer="0.31496062992125984"/>
  <pageSetup scale="5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3"/>
    </row>
    <row r="4" spans="1:2" ht="15" customHeight="1" x14ac:dyDescent="0.2">
      <c r="A4" s="62" t="s">
        <v>1</v>
      </c>
      <c r="B4" s="55" t="s">
        <v>125</v>
      </c>
    </row>
    <row r="5" spans="1:2" ht="15" customHeight="1" x14ac:dyDescent="0.2">
      <c r="A5" s="63"/>
      <c r="B5" s="55" t="s">
        <v>93</v>
      </c>
    </row>
    <row r="6" spans="1:2" ht="15" customHeight="1" x14ac:dyDescent="0.2">
      <c r="A6" s="63"/>
      <c r="B6" s="52" t="s">
        <v>237</v>
      </c>
    </row>
    <row r="7" spans="1:2" ht="15" customHeight="1" x14ac:dyDescent="0.2">
      <c r="A7" s="63"/>
      <c r="B7" s="55" t="s">
        <v>94</v>
      </c>
    </row>
    <row r="8" spans="1:2" x14ac:dyDescent="0.2">
      <c r="A8" s="63"/>
    </row>
    <row r="9" spans="1:2" ht="15" customHeight="1" x14ac:dyDescent="0.2">
      <c r="A9" s="62" t="s">
        <v>3</v>
      </c>
      <c r="B9" s="56" t="s">
        <v>212</v>
      </c>
    </row>
    <row r="10" spans="1:2" ht="15" customHeight="1" x14ac:dyDescent="0.2">
      <c r="A10" s="63"/>
      <c r="B10" s="56" t="s">
        <v>211</v>
      </c>
    </row>
    <row r="11" spans="1:2" ht="15" customHeight="1" x14ac:dyDescent="0.2">
      <c r="A11" s="63"/>
      <c r="B11" s="56" t="s">
        <v>210</v>
      </c>
    </row>
    <row r="12" spans="1:2" ht="15" customHeight="1" x14ac:dyDescent="0.2">
      <c r="A12" s="63"/>
      <c r="B12" s="56" t="s">
        <v>95</v>
      </c>
    </row>
    <row r="13" spans="1:2" ht="15" customHeight="1" x14ac:dyDescent="0.2">
      <c r="A13" s="63"/>
      <c r="B13" s="56" t="s">
        <v>213</v>
      </c>
    </row>
    <row r="14" spans="1:2" x14ac:dyDescent="0.2">
      <c r="A14" s="63"/>
    </row>
    <row r="15" spans="1:2" ht="15" customHeight="1" x14ac:dyDescent="0.2">
      <c r="A15" s="62" t="s">
        <v>5</v>
      </c>
      <c r="B15" s="57" t="s">
        <v>96</v>
      </c>
    </row>
    <row r="16" spans="1:2" ht="15" customHeight="1" x14ac:dyDescent="0.2">
      <c r="A16" s="63"/>
      <c r="B16" s="57" t="s">
        <v>97</v>
      </c>
    </row>
    <row r="17" spans="1:2" ht="15" customHeight="1" x14ac:dyDescent="0.2">
      <c r="A17" s="63"/>
      <c r="B17" s="57" t="s">
        <v>98</v>
      </c>
    </row>
    <row r="18" spans="1:2" ht="15" customHeight="1" x14ac:dyDescent="0.2">
      <c r="A18" s="63"/>
      <c r="B18" s="55" t="s">
        <v>99</v>
      </c>
    </row>
    <row r="19" spans="1:2" ht="15" customHeight="1" x14ac:dyDescent="0.2">
      <c r="A19" s="63"/>
      <c r="B19" s="58" t="s">
        <v>222</v>
      </c>
    </row>
    <row r="20" spans="1:2" x14ac:dyDescent="0.2">
      <c r="A20" s="63"/>
    </row>
    <row r="21" spans="1:2" ht="15" customHeight="1" x14ac:dyDescent="0.2">
      <c r="A21" s="62" t="s">
        <v>218</v>
      </c>
      <c r="B21" s="8" t="s">
        <v>278</v>
      </c>
    </row>
    <row r="22" spans="1:2" ht="15" customHeight="1" x14ac:dyDescent="0.2">
      <c r="A22" s="63"/>
      <c r="B22" s="59" t="s">
        <v>279</v>
      </c>
    </row>
    <row r="23" spans="1:2" x14ac:dyDescent="0.2">
      <c r="A23" s="63"/>
    </row>
    <row r="24" spans="1:2" ht="15" customHeight="1" x14ac:dyDescent="0.2">
      <c r="A24" s="62" t="s">
        <v>7</v>
      </c>
      <c r="B24" s="44" t="s">
        <v>100</v>
      </c>
    </row>
    <row r="25" spans="1:2" ht="15" customHeight="1" x14ac:dyDescent="0.2">
      <c r="A25" s="63"/>
      <c r="B25" s="44" t="s">
        <v>214</v>
      </c>
    </row>
    <row r="26" spans="1:2" ht="15" customHeight="1" x14ac:dyDescent="0.2">
      <c r="A26" s="63"/>
      <c r="B26" s="44" t="s">
        <v>215</v>
      </c>
    </row>
    <row r="27" spans="1:2" x14ac:dyDescent="0.2">
      <c r="A27" s="63"/>
    </row>
    <row r="28" spans="1:2" ht="15" customHeight="1" x14ac:dyDescent="0.2">
      <c r="A28" s="62" t="s">
        <v>8</v>
      </c>
      <c r="B28" s="44" t="s">
        <v>101</v>
      </c>
    </row>
    <row r="29" spans="1:2" ht="15" customHeight="1" x14ac:dyDescent="0.2">
      <c r="A29" s="63"/>
      <c r="B29" s="58" t="s">
        <v>221</v>
      </c>
    </row>
    <row r="30" spans="1:2" ht="15" customHeight="1" x14ac:dyDescent="0.2">
      <c r="A30" s="63"/>
      <c r="B30" s="58" t="s">
        <v>102</v>
      </c>
    </row>
    <row r="31" spans="1:2" ht="15" customHeight="1" x14ac:dyDescent="0.2">
      <c r="A31" s="63"/>
      <c r="B31" s="60" t="s">
        <v>103</v>
      </c>
    </row>
    <row r="32" spans="1:2" x14ac:dyDescent="0.2">
      <c r="A32" s="63"/>
    </row>
    <row r="33" spans="1:2" ht="15" customHeight="1" x14ac:dyDescent="0.2">
      <c r="A33" s="62" t="s">
        <v>9</v>
      </c>
      <c r="B33" s="58" t="s">
        <v>104</v>
      </c>
    </row>
    <row r="34" spans="1:2" ht="15" customHeight="1" x14ac:dyDescent="0.2">
      <c r="A34" s="63"/>
      <c r="B34" s="44" t="s">
        <v>105</v>
      </c>
    </row>
    <row r="35" spans="1:2" x14ac:dyDescent="0.2">
      <c r="A35" s="63"/>
    </row>
    <row r="36" spans="1:2" ht="15" customHeight="1" x14ac:dyDescent="0.2">
      <c r="A36" s="62" t="s">
        <v>11</v>
      </c>
      <c r="B36" s="55" t="s">
        <v>216</v>
      </c>
    </row>
    <row r="37" spans="1:2" ht="15" customHeight="1" x14ac:dyDescent="0.2">
      <c r="A37" s="63"/>
      <c r="B37" s="55" t="s">
        <v>223</v>
      </c>
    </row>
    <row r="38" spans="1:2" ht="15" customHeight="1" x14ac:dyDescent="0.2">
      <c r="A38" s="63"/>
      <c r="B38" s="61" t="s">
        <v>283</v>
      </c>
    </row>
    <row r="39" spans="1:2" ht="15" customHeight="1" x14ac:dyDescent="0.2">
      <c r="A39" s="63"/>
      <c r="B39" s="55" t="s">
        <v>284</v>
      </c>
    </row>
    <row r="40" spans="1:2" ht="15" customHeight="1" x14ac:dyDescent="0.2">
      <c r="A40" s="63"/>
      <c r="B40" s="55" t="s">
        <v>219</v>
      </c>
    </row>
    <row r="41" spans="1:2" ht="15" customHeight="1" x14ac:dyDescent="0.2">
      <c r="A41" s="63"/>
      <c r="B41" s="55" t="s">
        <v>220</v>
      </c>
    </row>
    <row r="42" spans="1:2" x14ac:dyDescent="0.2">
      <c r="A42" s="63"/>
    </row>
    <row r="43" spans="1:2" ht="15" customHeight="1" x14ac:dyDescent="0.2">
      <c r="A43" s="62" t="s">
        <v>13</v>
      </c>
      <c r="B43" s="55" t="s">
        <v>224</v>
      </c>
    </row>
    <row r="44" spans="1:2" ht="15" customHeight="1" x14ac:dyDescent="0.2">
      <c r="A44" s="63"/>
      <c r="B44" s="55" t="s">
        <v>227</v>
      </c>
    </row>
    <row r="45" spans="1:2" ht="15" customHeight="1" x14ac:dyDescent="0.2">
      <c r="A45" s="63"/>
      <c r="B45" s="61" t="s">
        <v>285</v>
      </c>
    </row>
    <row r="46" spans="1:2" ht="15" customHeight="1" x14ac:dyDescent="0.2">
      <c r="A46" s="63"/>
      <c r="B46" s="55" t="s">
        <v>286</v>
      </c>
    </row>
    <row r="47" spans="1:2" ht="15" customHeight="1" x14ac:dyDescent="0.2">
      <c r="A47" s="63"/>
      <c r="B47" s="55" t="s">
        <v>226</v>
      </c>
    </row>
    <row r="48" spans="1:2" ht="15" customHeight="1" x14ac:dyDescent="0.2">
      <c r="A48" s="63"/>
      <c r="B48" s="55" t="s">
        <v>225</v>
      </c>
    </row>
    <row r="49" spans="1:2" x14ac:dyDescent="0.2">
      <c r="A49" s="63"/>
    </row>
    <row r="50" spans="1:2" ht="25.5" customHeight="1" x14ac:dyDescent="0.2">
      <c r="A50" s="62" t="s">
        <v>15</v>
      </c>
      <c r="B50" s="52" t="s">
        <v>259</v>
      </c>
    </row>
    <row r="51" spans="1:2" x14ac:dyDescent="0.2">
      <c r="A51" s="63"/>
    </row>
    <row r="52" spans="1:2" ht="15" customHeight="1" x14ac:dyDescent="0.2">
      <c r="A52" s="62" t="s">
        <v>17</v>
      </c>
      <c r="B52" s="56" t="s">
        <v>107</v>
      </c>
    </row>
    <row r="53" spans="1:2" x14ac:dyDescent="0.2">
      <c r="A53" s="63"/>
    </row>
    <row r="54" spans="1:2" ht="15" customHeight="1" x14ac:dyDescent="0.2">
      <c r="A54" s="62" t="s">
        <v>19</v>
      </c>
      <c r="B54" s="57" t="s">
        <v>108</v>
      </c>
    </row>
    <row r="55" spans="1:2" ht="15" customHeight="1" x14ac:dyDescent="0.2">
      <c r="A55" s="63"/>
      <c r="B55" s="57" t="s">
        <v>109</v>
      </c>
    </row>
    <row r="56" spans="1:2" ht="15" customHeight="1" x14ac:dyDescent="0.2">
      <c r="A56" s="63"/>
      <c r="B56" s="57" t="s">
        <v>110</v>
      </c>
    </row>
    <row r="57" spans="1:2" ht="15" customHeight="1" x14ac:dyDescent="0.2">
      <c r="A57" s="63"/>
      <c r="B57" s="57" t="s">
        <v>111</v>
      </c>
    </row>
    <row r="58" spans="1:2" ht="15" customHeight="1" x14ac:dyDescent="0.2">
      <c r="A58" s="63"/>
      <c r="B58" s="57" t="s">
        <v>112</v>
      </c>
    </row>
    <row r="59" spans="1:2" x14ac:dyDescent="0.2">
      <c r="A59" s="63"/>
    </row>
    <row r="60" spans="1:2" ht="15" customHeight="1" x14ac:dyDescent="0.2">
      <c r="A60" s="62" t="s">
        <v>21</v>
      </c>
      <c r="B60" s="44" t="s">
        <v>113</v>
      </c>
    </row>
    <row r="61" spans="1:2" ht="15" customHeight="1" x14ac:dyDescent="0.2">
      <c r="A61" s="62" t="s">
        <v>22</v>
      </c>
      <c r="B61" s="56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topLeftCell="A190" zoomScale="145" zoomScaleNormal="145" workbookViewId="0">
      <selection activeCell="B189" sqref="B189"/>
    </sheetView>
  </sheetViews>
  <sheetFormatPr baseColWidth="10" defaultColWidth="9.140625" defaultRowHeight="11.25" x14ac:dyDescent="0.2"/>
  <cols>
    <col min="1" max="1" width="10" style="74" customWidth="1"/>
    <col min="2" max="2" width="83" style="74" customWidth="1"/>
    <col min="3" max="3" width="27.42578125" style="74" customWidth="1"/>
    <col min="4" max="4" width="30" style="74" customWidth="1"/>
    <col min="5" max="5" width="16.7109375" style="74" customWidth="1"/>
    <col min="6" max="16384" width="9.140625" style="74"/>
  </cols>
  <sheetData>
    <row r="1" spans="1:5" s="80" customFormat="1" ht="18.95" customHeight="1" x14ac:dyDescent="0.25">
      <c r="A1" s="150" t="str">
        <f>ESF!A1</f>
        <v>Sistema para el Desarrollo de la Familia en el Municipio de Leon Guanajuato</v>
      </c>
      <c r="B1" s="150"/>
      <c r="C1" s="150"/>
      <c r="D1" s="68" t="s">
        <v>288</v>
      </c>
      <c r="E1" s="79">
        <f>'Notas a los Edos Financieros'!E1</f>
        <v>2018</v>
      </c>
    </row>
    <row r="2" spans="1:5" s="70" customFormat="1" ht="18.95" customHeight="1" x14ac:dyDescent="0.25">
      <c r="A2" s="150" t="s">
        <v>403</v>
      </c>
      <c r="B2" s="150"/>
      <c r="C2" s="150"/>
      <c r="D2" s="68" t="s">
        <v>290</v>
      </c>
      <c r="E2" s="79" t="str">
        <f>'Notas a los Edos Financieros'!E2</f>
        <v>Trimestral</v>
      </c>
    </row>
    <row r="3" spans="1:5" s="70" customFormat="1" ht="18.95" customHeight="1" x14ac:dyDescent="0.25">
      <c r="A3" s="150" t="str">
        <f>ESF!A3</f>
        <v>Correspondiente del 01 Enero al 31 De Diciembre de 2018</v>
      </c>
      <c r="B3" s="150"/>
      <c r="C3" s="150"/>
      <c r="D3" s="68" t="s">
        <v>292</v>
      </c>
      <c r="E3" s="79">
        <f>'Notas a los Edos Financieros'!E3</f>
        <v>4</v>
      </c>
    </row>
    <row r="4" spans="1:5" x14ac:dyDescent="0.2">
      <c r="A4" s="72" t="s">
        <v>293</v>
      </c>
      <c r="B4" s="73"/>
      <c r="C4" s="73"/>
      <c r="D4" s="73"/>
      <c r="E4" s="73"/>
    </row>
    <row r="6" spans="1:5" x14ac:dyDescent="0.2">
      <c r="A6" s="73" t="s">
        <v>228</v>
      </c>
      <c r="B6" s="73"/>
      <c r="C6" s="73"/>
      <c r="D6" s="73"/>
      <c r="E6" s="73"/>
    </row>
    <row r="7" spans="1:5" x14ac:dyDescent="0.2">
      <c r="A7" s="75" t="s">
        <v>233</v>
      </c>
      <c r="B7" s="75" t="s">
        <v>229</v>
      </c>
      <c r="C7" s="75" t="s">
        <v>230</v>
      </c>
      <c r="D7" s="75" t="s">
        <v>404</v>
      </c>
      <c r="E7" s="75"/>
    </row>
    <row r="8" spans="1:5" x14ac:dyDescent="0.2">
      <c r="A8" s="76">
        <v>4100</v>
      </c>
      <c r="B8" s="74" t="s">
        <v>405</v>
      </c>
      <c r="C8" s="78">
        <v>17620305.609999999</v>
      </c>
    </row>
    <row r="9" spans="1:5" x14ac:dyDescent="0.2">
      <c r="A9" s="76">
        <v>4110</v>
      </c>
      <c r="B9" s="74" t="s">
        <v>406</v>
      </c>
      <c r="C9" s="78">
        <v>0</v>
      </c>
    </row>
    <row r="10" spans="1:5" x14ac:dyDescent="0.2">
      <c r="A10" s="76">
        <v>4111</v>
      </c>
      <c r="B10" s="74" t="s">
        <v>407</v>
      </c>
      <c r="C10" s="78">
        <v>0</v>
      </c>
    </row>
    <row r="11" spans="1:5" x14ac:dyDescent="0.2">
      <c r="A11" s="76">
        <v>4112</v>
      </c>
      <c r="B11" s="74" t="s">
        <v>408</v>
      </c>
      <c r="C11" s="78">
        <v>0</v>
      </c>
    </row>
    <row r="12" spans="1:5" x14ac:dyDescent="0.2">
      <c r="A12" s="76">
        <v>4113</v>
      </c>
      <c r="B12" s="74" t="s">
        <v>409</v>
      </c>
      <c r="C12" s="78">
        <v>0</v>
      </c>
    </row>
    <row r="13" spans="1:5" x14ac:dyDescent="0.2">
      <c r="A13" s="76">
        <v>4114</v>
      </c>
      <c r="B13" s="74" t="s">
        <v>410</v>
      </c>
      <c r="C13" s="78">
        <v>0</v>
      </c>
    </row>
    <row r="14" spans="1:5" x14ac:dyDescent="0.2">
      <c r="A14" s="76">
        <v>4115</v>
      </c>
      <c r="B14" s="74" t="s">
        <v>411</v>
      </c>
      <c r="C14" s="78">
        <v>0</v>
      </c>
    </row>
    <row r="15" spans="1:5" x14ac:dyDescent="0.2">
      <c r="A15" s="76">
        <v>4116</v>
      </c>
      <c r="B15" s="74" t="s">
        <v>412</v>
      </c>
      <c r="C15" s="78">
        <v>0</v>
      </c>
    </row>
    <row r="16" spans="1:5" x14ac:dyDescent="0.2">
      <c r="A16" s="76">
        <v>4117</v>
      </c>
      <c r="B16" s="74" t="s">
        <v>413</v>
      </c>
      <c r="C16" s="78">
        <v>0</v>
      </c>
    </row>
    <row r="17" spans="1:4" x14ac:dyDescent="0.2">
      <c r="A17" s="76">
        <v>4119</v>
      </c>
      <c r="B17" s="74" t="s">
        <v>414</v>
      </c>
      <c r="C17" s="78">
        <v>0</v>
      </c>
    </row>
    <row r="18" spans="1:4" x14ac:dyDescent="0.2">
      <c r="A18" s="76">
        <v>4120</v>
      </c>
      <c r="B18" s="74" t="s">
        <v>415</v>
      </c>
      <c r="C18" s="78">
        <v>0</v>
      </c>
    </row>
    <row r="19" spans="1:4" x14ac:dyDescent="0.2">
      <c r="A19" s="76">
        <v>4121</v>
      </c>
      <c r="B19" s="74" t="s">
        <v>416</v>
      </c>
      <c r="C19" s="78">
        <v>0</v>
      </c>
    </row>
    <row r="20" spans="1:4" x14ac:dyDescent="0.2">
      <c r="A20" s="76">
        <v>4122</v>
      </c>
      <c r="B20" s="74" t="s">
        <v>417</v>
      </c>
      <c r="C20" s="78">
        <v>0</v>
      </c>
    </row>
    <row r="21" spans="1:4" x14ac:dyDescent="0.2">
      <c r="A21" s="76">
        <v>4123</v>
      </c>
      <c r="B21" s="74" t="s">
        <v>418</v>
      </c>
      <c r="C21" s="78">
        <v>0</v>
      </c>
    </row>
    <row r="22" spans="1:4" x14ac:dyDescent="0.2">
      <c r="A22" s="76">
        <v>4124</v>
      </c>
      <c r="B22" s="74" t="s">
        <v>419</v>
      </c>
      <c r="C22" s="78">
        <v>0</v>
      </c>
    </row>
    <row r="23" spans="1:4" x14ac:dyDescent="0.2">
      <c r="A23" s="76">
        <v>4129</v>
      </c>
      <c r="B23" s="74" t="s">
        <v>420</v>
      </c>
      <c r="C23" s="147">
        <v>0</v>
      </c>
    </row>
    <row r="24" spans="1:4" x14ac:dyDescent="0.2">
      <c r="A24" s="76">
        <v>4130</v>
      </c>
      <c r="B24" s="74" t="s">
        <v>421</v>
      </c>
      <c r="C24" s="147">
        <v>0</v>
      </c>
    </row>
    <row r="25" spans="1:4" x14ac:dyDescent="0.2">
      <c r="A25" s="76">
        <v>4131</v>
      </c>
      <c r="B25" s="74" t="s">
        <v>422</v>
      </c>
      <c r="C25" s="147">
        <v>0</v>
      </c>
    </row>
    <row r="26" spans="1:4" x14ac:dyDescent="0.2">
      <c r="A26" s="76">
        <v>4140</v>
      </c>
      <c r="B26" s="74" t="s">
        <v>423</v>
      </c>
      <c r="C26" s="147">
        <v>5204987.5</v>
      </c>
    </row>
    <row r="27" spans="1:4" x14ac:dyDescent="0.2">
      <c r="A27" s="76">
        <v>4141</v>
      </c>
      <c r="B27" s="74" t="s">
        <v>424</v>
      </c>
      <c r="C27" s="147">
        <v>0</v>
      </c>
    </row>
    <row r="28" spans="1:4" x14ac:dyDescent="0.2">
      <c r="A28" s="76">
        <v>4142</v>
      </c>
      <c r="B28" s="74" t="s">
        <v>425</v>
      </c>
      <c r="C28" s="147">
        <v>0</v>
      </c>
    </row>
    <row r="29" spans="1:4" x14ac:dyDescent="0.2">
      <c r="A29" s="76">
        <v>4143</v>
      </c>
      <c r="B29" s="74" t="s">
        <v>426</v>
      </c>
      <c r="C29" s="147">
        <v>5204987.5</v>
      </c>
      <c r="D29" s="74" t="s">
        <v>641</v>
      </c>
    </row>
    <row r="30" spans="1:4" x14ac:dyDescent="0.2">
      <c r="A30" s="76">
        <v>4144</v>
      </c>
      <c r="B30" s="74" t="s">
        <v>427</v>
      </c>
      <c r="C30" s="147">
        <v>0</v>
      </c>
    </row>
    <row r="31" spans="1:4" x14ac:dyDescent="0.2">
      <c r="A31" s="76">
        <v>4149</v>
      </c>
      <c r="B31" s="74" t="s">
        <v>428</v>
      </c>
      <c r="C31" s="147">
        <v>0</v>
      </c>
    </row>
    <row r="32" spans="1:4" x14ac:dyDescent="0.2">
      <c r="A32" s="76">
        <v>4150</v>
      </c>
      <c r="B32" s="74" t="s">
        <v>429</v>
      </c>
      <c r="C32" s="147">
        <v>3593648.5</v>
      </c>
    </row>
    <row r="33" spans="1:4" x14ac:dyDescent="0.2">
      <c r="A33" s="76">
        <v>4151</v>
      </c>
      <c r="B33" s="74" t="s">
        <v>430</v>
      </c>
      <c r="C33" s="147">
        <v>0</v>
      </c>
    </row>
    <row r="34" spans="1:4" x14ac:dyDescent="0.2">
      <c r="A34" s="76">
        <v>4152</v>
      </c>
      <c r="B34" s="74" t="s">
        <v>431</v>
      </c>
      <c r="C34" s="147">
        <v>0</v>
      </c>
    </row>
    <row r="35" spans="1:4" x14ac:dyDescent="0.2">
      <c r="A35" s="76">
        <v>4153</v>
      </c>
      <c r="B35" s="74" t="s">
        <v>432</v>
      </c>
      <c r="C35" s="147">
        <v>0</v>
      </c>
    </row>
    <row r="36" spans="1:4" x14ac:dyDescent="0.2">
      <c r="A36" s="76">
        <v>4159</v>
      </c>
      <c r="B36" s="74" t="s">
        <v>433</v>
      </c>
      <c r="C36" s="147">
        <v>3593648.5</v>
      </c>
      <c r="D36" s="74" t="s">
        <v>642</v>
      </c>
    </row>
    <row r="37" spans="1:4" x14ac:dyDescent="0.2">
      <c r="A37" s="76">
        <v>4160</v>
      </c>
      <c r="B37" s="74" t="s">
        <v>434</v>
      </c>
      <c r="C37" s="147">
        <v>8821669.6099999994</v>
      </c>
    </row>
    <row r="38" spans="1:4" x14ac:dyDescent="0.2">
      <c r="A38" s="76">
        <v>4161</v>
      </c>
      <c r="B38" s="74" t="s">
        <v>435</v>
      </c>
      <c r="C38" s="147">
        <v>0</v>
      </c>
    </row>
    <row r="39" spans="1:4" x14ac:dyDescent="0.2">
      <c r="A39" s="76">
        <v>4162</v>
      </c>
      <c r="B39" s="74" t="s">
        <v>436</v>
      </c>
      <c r="C39" s="147">
        <v>0</v>
      </c>
    </row>
    <row r="40" spans="1:4" x14ac:dyDescent="0.2">
      <c r="A40" s="76">
        <v>4163</v>
      </c>
      <c r="B40" s="74" t="s">
        <v>437</v>
      </c>
      <c r="C40" s="147">
        <v>0</v>
      </c>
    </row>
    <row r="41" spans="1:4" x14ac:dyDescent="0.2">
      <c r="A41" s="76">
        <v>4164</v>
      </c>
      <c r="B41" s="74" t="s">
        <v>438</v>
      </c>
      <c r="C41" s="147">
        <v>0</v>
      </c>
    </row>
    <row r="42" spans="1:4" x14ac:dyDescent="0.2">
      <c r="A42" s="76">
        <v>4165</v>
      </c>
      <c r="B42" s="74" t="s">
        <v>439</v>
      </c>
      <c r="C42" s="147">
        <v>0</v>
      </c>
    </row>
    <row r="43" spans="1:4" x14ac:dyDescent="0.2">
      <c r="A43" s="76">
        <v>4166</v>
      </c>
      <c r="B43" s="74" t="s">
        <v>440</v>
      </c>
      <c r="C43" s="147">
        <v>0</v>
      </c>
    </row>
    <row r="44" spans="1:4" x14ac:dyDescent="0.2">
      <c r="A44" s="76">
        <v>4167</v>
      </c>
      <c r="B44" s="74" t="s">
        <v>441</v>
      </c>
      <c r="C44" s="147">
        <v>0</v>
      </c>
    </row>
    <row r="45" spans="1:4" x14ac:dyDescent="0.2">
      <c r="A45" s="76">
        <v>4168</v>
      </c>
      <c r="B45" s="74" t="s">
        <v>442</v>
      </c>
      <c r="C45" s="147">
        <v>0</v>
      </c>
    </row>
    <row r="46" spans="1:4" x14ac:dyDescent="0.2">
      <c r="A46" s="76">
        <v>4169</v>
      </c>
      <c r="B46" s="74" t="s">
        <v>443</v>
      </c>
      <c r="C46" s="78">
        <v>8821669.6099999994</v>
      </c>
      <c r="D46" s="74" t="s">
        <v>643</v>
      </c>
    </row>
    <row r="47" spans="1:4" x14ac:dyDescent="0.2">
      <c r="A47" s="76">
        <v>4170</v>
      </c>
      <c r="B47" s="74" t="s">
        <v>444</v>
      </c>
      <c r="C47" s="78">
        <v>0</v>
      </c>
    </row>
    <row r="48" spans="1:4" x14ac:dyDescent="0.2">
      <c r="A48" s="76">
        <v>4171</v>
      </c>
      <c r="B48" s="74" t="s">
        <v>445</v>
      </c>
      <c r="C48" s="78">
        <v>0</v>
      </c>
    </row>
    <row r="49" spans="1:4" x14ac:dyDescent="0.2">
      <c r="A49" s="76">
        <v>4172</v>
      </c>
      <c r="B49" s="74" t="s">
        <v>446</v>
      </c>
      <c r="C49" s="78">
        <v>0</v>
      </c>
    </row>
    <row r="50" spans="1:4" x14ac:dyDescent="0.2">
      <c r="A50" s="76">
        <v>4173</v>
      </c>
      <c r="B50" s="74" t="s">
        <v>447</v>
      </c>
      <c r="C50" s="78">
        <v>0</v>
      </c>
    </row>
    <row r="51" spans="1:4" x14ac:dyDescent="0.2">
      <c r="A51" s="76">
        <v>4174</v>
      </c>
      <c r="B51" s="74" t="s">
        <v>448</v>
      </c>
      <c r="C51" s="78">
        <v>0</v>
      </c>
    </row>
    <row r="52" spans="1:4" x14ac:dyDescent="0.2">
      <c r="A52" s="76">
        <v>4190</v>
      </c>
      <c r="B52" s="74" t="s">
        <v>449</v>
      </c>
      <c r="C52" s="78">
        <v>0</v>
      </c>
    </row>
    <row r="53" spans="1:4" x14ac:dyDescent="0.2">
      <c r="A53" s="76">
        <v>4191</v>
      </c>
      <c r="B53" s="74" t="s">
        <v>450</v>
      </c>
      <c r="C53" s="78">
        <v>0</v>
      </c>
    </row>
    <row r="54" spans="1:4" x14ac:dyDescent="0.2">
      <c r="A54" s="76">
        <v>4192</v>
      </c>
      <c r="B54" s="74" t="s">
        <v>451</v>
      </c>
      <c r="C54" s="78">
        <v>0</v>
      </c>
    </row>
    <row r="55" spans="1:4" x14ac:dyDescent="0.2">
      <c r="A55" s="76">
        <v>4200</v>
      </c>
      <c r="B55" s="74" t="s">
        <v>452</v>
      </c>
      <c r="C55" s="78">
        <v>111006251.56</v>
      </c>
    </row>
    <row r="56" spans="1:4" x14ac:dyDescent="0.2">
      <c r="A56" s="76">
        <v>4210</v>
      </c>
      <c r="B56" s="74" t="s">
        <v>453</v>
      </c>
      <c r="C56" s="78">
        <v>2668307.52</v>
      </c>
    </row>
    <row r="57" spans="1:4" x14ac:dyDescent="0.2">
      <c r="A57" s="76">
        <v>4211</v>
      </c>
      <c r="B57" s="74" t="s">
        <v>454</v>
      </c>
      <c r="C57" s="78">
        <v>0</v>
      </c>
    </row>
    <row r="58" spans="1:4" x14ac:dyDescent="0.2">
      <c r="A58" s="76">
        <v>4212</v>
      </c>
      <c r="B58" s="74" t="s">
        <v>455</v>
      </c>
      <c r="C58" s="78">
        <v>0</v>
      </c>
    </row>
    <row r="59" spans="1:4" x14ac:dyDescent="0.2">
      <c r="A59" s="76">
        <v>4213</v>
      </c>
      <c r="B59" s="74" t="s">
        <v>456</v>
      </c>
      <c r="C59" s="78">
        <v>2668307.52</v>
      </c>
      <c r="D59" s="74" t="s">
        <v>644</v>
      </c>
    </row>
    <row r="60" spans="1:4" x14ac:dyDescent="0.2">
      <c r="A60" s="76">
        <v>4220</v>
      </c>
      <c r="B60" s="74" t="s">
        <v>457</v>
      </c>
      <c r="C60" s="78">
        <v>108337944.04000001</v>
      </c>
    </row>
    <row r="61" spans="1:4" x14ac:dyDescent="0.2">
      <c r="A61" s="76">
        <v>4221</v>
      </c>
      <c r="B61" s="74" t="s">
        <v>458</v>
      </c>
      <c r="C61" s="78">
        <v>0</v>
      </c>
    </row>
    <row r="62" spans="1:4" x14ac:dyDescent="0.2">
      <c r="A62" s="76">
        <v>4222</v>
      </c>
      <c r="B62" s="74" t="s">
        <v>459</v>
      </c>
      <c r="C62" s="78">
        <v>0</v>
      </c>
    </row>
    <row r="63" spans="1:4" x14ac:dyDescent="0.2">
      <c r="A63" s="76">
        <v>4223</v>
      </c>
      <c r="B63" s="74" t="s">
        <v>460</v>
      </c>
      <c r="C63" s="78">
        <v>108337944.04000001</v>
      </c>
      <c r="D63" s="74" t="s">
        <v>645</v>
      </c>
    </row>
    <row r="64" spans="1:4" x14ac:dyDescent="0.2">
      <c r="A64" s="76">
        <v>4224</v>
      </c>
      <c r="B64" s="74" t="s">
        <v>461</v>
      </c>
      <c r="C64" s="78">
        <v>0</v>
      </c>
    </row>
    <row r="65" spans="1:5" x14ac:dyDescent="0.2">
      <c r="A65" s="76">
        <v>4225</v>
      </c>
      <c r="B65" s="74" t="s">
        <v>462</v>
      </c>
      <c r="C65" s="78">
        <v>0</v>
      </c>
    </row>
    <row r="66" spans="1:5" x14ac:dyDescent="0.2">
      <c r="A66" s="76">
        <v>4226</v>
      </c>
      <c r="B66" s="74" t="s">
        <v>463</v>
      </c>
      <c r="C66" s="78">
        <v>0</v>
      </c>
    </row>
    <row r="68" spans="1:5" x14ac:dyDescent="0.2">
      <c r="A68" s="73" t="s">
        <v>231</v>
      </c>
      <c r="B68" s="73"/>
      <c r="C68" s="73"/>
      <c r="D68" s="73"/>
      <c r="E68" s="73"/>
    </row>
    <row r="69" spans="1:5" x14ac:dyDescent="0.2">
      <c r="A69" s="75" t="s">
        <v>233</v>
      </c>
      <c r="B69" s="75" t="s">
        <v>229</v>
      </c>
      <c r="C69" s="75" t="s">
        <v>230</v>
      </c>
      <c r="D69" s="75" t="s">
        <v>234</v>
      </c>
      <c r="E69" s="75" t="s">
        <v>304</v>
      </c>
    </row>
    <row r="70" spans="1:5" x14ac:dyDescent="0.2">
      <c r="A70" s="76">
        <v>4300</v>
      </c>
      <c r="B70" s="74" t="s">
        <v>464</v>
      </c>
      <c r="C70" s="78">
        <v>1953708.97</v>
      </c>
    </row>
    <row r="71" spans="1:5" x14ac:dyDescent="0.2">
      <c r="A71" s="76">
        <v>4310</v>
      </c>
      <c r="B71" s="74" t="s">
        <v>465</v>
      </c>
      <c r="C71" s="78">
        <v>1953708.97</v>
      </c>
      <c r="D71" s="74" t="s">
        <v>646</v>
      </c>
      <c r="E71" s="74" t="s">
        <v>647</v>
      </c>
    </row>
    <row r="72" spans="1:5" x14ac:dyDescent="0.2">
      <c r="A72" s="76">
        <v>4311</v>
      </c>
      <c r="B72" s="74" t="s">
        <v>466</v>
      </c>
      <c r="C72" s="78">
        <v>1953708.97</v>
      </c>
    </row>
    <row r="73" spans="1:5" x14ac:dyDescent="0.2">
      <c r="A73" s="76">
        <v>4319</v>
      </c>
      <c r="B73" s="74" t="s">
        <v>467</v>
      </c>
      <c r="C73" s="78">
        <v>0</v>
      </c>
    </row>
    <row r="74" spans="1:5" x14ac:dyDescent="0.2">
      <c r="A74" s="76">
        <v>4320</v>
      </c>
      <c r="B74" s="74" t="s">
        <v>468</v>
      </c>
      <c r="C74" s="78">
        <v>0</v>
      </c>
    </row>
    <row r="75" spans="1:5" x14ac:dyDescent="0.2">
      <c r="A75" s="76">
        <v>4321</v>
      </c>
      <c r="B75" s="74" t="s">
        <v>469</v>
      </c>
      <c r="C75" s="78">
        <v>0</v>
      </c>
    </row>
    <row r="76" spans="1:5" x14ac:dyDescent="0.2">
      <c r="A76" s="76">
        <v>4322</v>
      </c>
      <c r="B76" s="74" t="s">
        <v>470</v>
      </c>
      <c r="C76" s="78">
        <v>0</v>
      </c>
    </row>
    <row r="77" spans="1:5" x14ac:dyDescent="0.2">
      <c r="A77" s="76">
        <v>4323</v>
      </c>
      <c r="B77" s="74" t="s">
        <v>471</v>
      </c>
      <c r="C77" s="78">
        <v>0</v>
      </c>
    </row>
    <row r="78" spans="1:5" x14ac:dyDescent="0.2">
      <c r="A78" s="76">
        <v>4324</v>
      </c>
      <c r="B78" s="74" t="s">
        <v>472</v>
      </c>
      <c r="C78" s="78">
        <v>0</v>
      </c>
    </row>
    <row r="79" spans="1:5" x14ac:dyDescent="0.2">
      <c r="A79" s="76">
        <v>4325</v>
      </c>
      <c r="B79" s="74" t="s">
        <v>473</v>
      </c>
      <c r="C79" s="78">
        <v>0</v>
      </c>
    </row>
    <row r="80" spans="1:5" x14ac:dyDescent="0.2">
      <c r="A80" s="76">
        <v>4330</v>
      </c>
      <c r="B80" s="74" t="s">
        <v>474</v>
      </c>
      <c r="C80" s="78">
        <v>0</v>
      </c>
    </row>
    <row r="81" spans="1:5" x14ac:dyDescent="0.2">
      <c r="A81" s="76">
        <v>4331</v>
      </c>
      <c r="B81" s="74" t="s">
        <v>474</v>
      </c>
      <c r="C81" s="78">
        <v>0</v>
      </c>
    </row>
    <row r="82" spans="1:5" x14ac:dyDescent="0.2">
      <c r="A82" s="76">
        <v>4340</v>
      </c>
      <c r="B82" s="74" t="s">
        <v>475</v>
      </c>
      <c r="C82" s="78">
        <v>0</v>
      </c>
    </row>
    <row r="83" spans="1:5" x14ac:dyDescent="0.2">
      <c r="A83" s="76">
        <v>4341</v>
      </c>
      <c r="B83" s="74" t="s">
        <v>476</v>
      </c>
      <c r="C83" s="78">
        <v>0</v>
      </c>
    </row>
    <row r="84" spans="1:5" x14ac:dyDescent="0.2">
      <c r="A84" s="76">
        <v>4390</v>
      </c>
      <c r="B84" s="74" t="s">
        <v>477</v>
      </c>
      <c r="C84" s="78">
        <v>0</v>
      </c>
    </row>
    <row r="85" spans="1:5" x14ac:dyDescent="0.2">
      <c r="A85" s="76">
        <v>4391</v>
      </c>
      <c r="B85" s="74" t="s">
        <v>478</v>
      </c>
      <c r="C85" s="78">
        <v>0</v>
      </c>
    </row>
    <row r="86" spans="1:5" x14ac:dyDescent="0.2">
      <c r="A86" s="76">
        <v>4392</v>
      </c>
      <c r="B86" s="74" t="s">
        <v>479</v>
      </c>
      <c r="C86" s="78">
        <v>0</v>
      </c>
    </row>
    <row r="87" spans="1:5" x14ac:dyDescent="0.2">
      <c r="A87" s="76">
        <v>4393</v>
      </c>
      <c r="B87" s="74" t="s">
        <v>480</v>
      </c>
      <c r="C87" s="78">
        <v>0</v>
      </c>
    </row>
    <row r="88" spans="1:5" x14ac:dyDescent="0.2">
      <c r="A88" s="76">
        <v>4394</v>
      </c>
      <c r="B88" s="74" t="s">
        <v>481</v>
      </c>
      <c r="C88" s="78">
        <v>0</v>
      </c>
    </row>
    <row r="89" spans="1:5" x14ac:dyDescent="0.2">
      <c r="A89" s="76">
        <v>4395</v>
      </c>
      <c r="B89" s="74" t="s">
        <v>482</v>
      </c>
      <c r="C89" s="78">
        <v>0</v>
      </c>
    </row>
    <row r="90" spans="1:5" x14ac:dyDescent="0.2">
      <c r="A90" s="76">
        <v>4396</v>
      </c>
      <c r="B90" s="74" t="s">
        <v>483</v>
      </c>
      <c r="C90" s="78">
        <v>0</v>
      </c>
    </row>
    <row r="91" spans="1:5" x14ac:dyDescent="0.2">
      <c r="A91" s="76">
        <v>4399</v>
      </c>
      <c r="B91" s="74" t="s">
        <v>477</v>
      </c>
      <c r="C91" s="78">
        <v>0</v>
      </c>
    </row>
    <row r="94" spans="1:5" x14ac:dyDescent="0.2">
      <c r="A94" s="73" t="s">
        <v>235</v>
      </c>
      <c r="B94" s="73"/>
      <c r="C94" s="73"/>
      <c r="D94" s="73"/>
      <c r="E94" s="73"/>
    </row>
    <row r="95" spans="1:5" x14ac:dyDescent="0.2">
      <c r="A95" s="75" t="s">
        <v>233</v>
      </c>
      <c r="B95" s="75" t="s">
        <v>229</v>
      </c>
      <c r="C95" s="75" t="s">
        <v>230</v>
      </c>
      <c r="D95" s="75" t="s">
        <v>484</v>
      </c>
      <c r="E95" s="75" t="s">
        <v>304</v>
      </c>
    </row>
    <row r="96" spans="1:5" x14ac:dyDescent="0.2">
      <c r="A96" s="76">
        <v>5000</v>
      </c>
      <c r="B96" s="74" t="s">
        <v>485</v>
      </c>
      <c r="C96" s="78">
        <v>126716553.13</v>
      </c>
      <c r="D96" s="81">
        <v>1</v>
      </c>
    </row>
    <row r="97" spans="1:4" x14ac:dyDescent="0.2">
      <c r="A97" s="76">
        <v>5100</v>
      </c>
      <c r="B97" s="74" t="s">
        <v>486</v>
      </c>
      <c r="C97" s="78">
        <v>113431933.22</v>
      </c>
      <c r="D97" s="81">
        <v>0.92545926965244862</v>
      </c>
    </row>
    <row r="98" spans="1:4" x14ac:dyDescent="0.2">
      <c r="A98" s="76">
        <v>5110</v>
      </c>
      <c r="B98" s="74" t="s">
        <v>487</v>
      </c>
      <c r="C98" s="78">
        <v>91731789.129999995</v>
      </c>
      <c r="D98" s="81">
        <v>0.7777621220162424</v>
      </c>
    </row>
    <row r="99" spans="1:4" x14ac:dyDescent="0.2">
      <c r="A99" s="76">
        <v>5111</v>
      </c>
      <c r="B99" s="74" t="s">
        <v>488</v>
      </c>
      <c r="C99" s="78">
        <v>60750413.369999997</v>
      </c>
      <c r="D99" s="81">
        <v>0.52395219006549798</v>
      </c>
    </row>
    <row r="100" spans="1:4" x14ac:dyDescent="0.2">
      <c r="A100" s="76">
        <v>5112</v>
      </c>
      <c r="B100" s="74" t="s">
        <v>489</v>
      </c>
      <c r="C100" s="78">
        <v>0</v>
      </c>
      <c r="D100" s="81">
        <v>0</v>
      </c>
    </row>
    <row r="101" spans="1:4" x14ac:dyDescent="0.2">
      <c r="A101" s="76">
        <v>5113</v>
      </c>
      <c r="B101" s="74" t="s">
        <v>490</v>
      </c>
      <c r="C101" s="78">
        <v>8648557.2300000004</v>
      </c>
      <c r="D101" s="81">
        <v>6.9621000320293808E-2</v>
      </c>
    </row>
    <row r="102" spans="1:4" x14ac:dyDescent="0.2">
      <c r="A102" s="76">
        <v>5114</v>
      </c>
      <c r="B102" s="74" t="s">
        <v>491</v>
      </c>
      <c r="C102" s="78">
        <v>14063455.92</v>
      </c>
      <c r="D102" s="81">
        <v>0.11547688408041849</v>
      </c>
    </row>
    <row r="103" spans="1:4" x14ac:dyDescent="0.2">
      <c r="A103" s="76">
        <v>5115</v>
      </c>
      <c r="B103" s="74" t="s">
        <v>492</v>
      </c>
      <c r="C103" s="78">
        <v>8269362.6100000003</v>
      </c>
      <c r="D103" s="81">
        <v>6.8712047550032004E-2</v>
      </c>
    </row>
    <row r="104" spans="1:4" x14ac:dyDescent="0.2">
      <c r="A104" s="76">
        <v>5116</v>
      </c>
      <c r="B104" s="74" t="s">
        <v>493</v>
      </c>
      <c r="C104" s="78">
        <v>0</v>
      </c>
      <c r="D104" s="81">
        <v>0</v>
      </c>
    </row>
    <row r="105" spans="1:4" x14ac:dyDescent="0.2">
      <c r="A105" s="76">
        <v>5120</v>
      </c>
      <c r="B105" s="74" t="s">
        <v>494</v>
      </c>
      <c r="C105" s="78">
        <v>5409417.5800000001</v>
      </c>
      <c r="D105" s="81">
        <v>4.2747141158318167E-2</v>
      </c>
    </row>
    <row r="106" spans="1:4" x14ac:dyDescent="0.2">
      <c r="A106" s="76">
        <v>5121</v>
      </c>
      <c r="B106" s="74" t="s">
        <v>495</v>
      </c>
      <c r="C106" s="78">
        <v>1581586.16</v>
      </c>
      <c r="D106" s="81">
        <v>1.5000458404511899E-2</v>
      </c>
    </row>
    <row r="107" spans="1:4" x14ac:dyDescent="0.2">
      <c r="A107" s="76">
        <v>5122</v>
      </c>
      <c r="B107" s="74" t="s">
        <v>496</v>
      </c>
      <c r="C107" s="78">
        <v>669210.29</v>
      </c>
      <c r="D107" s="81">
        <v>4.6011354403908194E-3</v>
      </c>
    </row>
    <row r="108" spans="1:4" x14ac:dyDescent="0.2">
      <c r="A108" s="76">
        <v>5123</v>
      </c>
      <c r="B108" s="74" t="s">
        <v>497</v>
      </c>
      <c r="C108" s="78">
        <v>0</v>
      </c>
      <c r="D108" s="81">
        <v>0</v>
      </c>
    </row>
    <row r="109" spans="1:4" x14ac:dyDescent="0.2">
      <c r="A109" s="76">
        <v>5124</v>
      </c>
      <c r="B109" s="74" t="s">
        <v>498</v>
      </c>
      <c r="C109" s="78">
        <v>1177752.6100000001</v>
      </c>
      <c r="D109" s="81">
        <v>7.625495444163158E-3</v>
      </c>
    </row>
    <row r="110" spans="1:4" x14ac:dyDescent="0.2">
      <c r="A110" s="76">
        <v>5125</v>
      </c>
      <c r="B110" s="74" t="s">
        <v>499</v>
      </c>
      <c r="C110" s="78">
        <v>162127.94</v>
      </c>
      <c r="D110" s="81">
        <v>4.8115568186368171E-4</v>
      </c>
    </row>
    <row r="111" spans="1:4" x14ac:dyDescent="0.2">
      <c r="A111" s="76">
        <v>5126</v>
      </c>
      <c r="B111" s="74" t="s">
        <v>500</v>
      </c>
      <c r="C111" s="78">
        <v>1470946.1</v>
      </c>
      <c r="D111" s="81">
        <v>1.1386806251970348E-2</v>
      </c>
    </row>
    <row r="112" spans="1:4" x14ac:dyDescent="0.2">
      <c r="A112" s="76">
        <v>5127</v>
      </c>
      <c r="B112" s="74" t="s">
        <v>501</v>
      </c>
      <c r="C112" s="78">
        <v>118912.89</v>
      </c>
      <c r="D112" s="81">
        <v>2.0362087165465594E-3</v>
      </c>
    </row>
    <row r="113" spans="1:4" x14ac:dyDescent="0.2">
      <c r="A113" s="76">
        <v>5128</v>
      </c>
      <c r="B113" s="74" t="s">
        <v>502</v>
      </c>
      <c r="C113" s="78">
        <v>0</v>
      </c>
      <c r="D113" s="81">
        <v>0</v>
      </c>
    </row>
    <row r="114" spans="1:4" x14ac:dyDescent="0.2">
      <c r="A114" s="76">
        <v>5129</v>
      </c>
      <c r="B114" s="74" t="s">
        <v>503</v>
      </c>
      <c r="C114" s="78">
        <v>228881.59</v>
      </c>
      <c r="D114" s="81">
        <v>1.6158812188717003E-3</v>
      </c>
    </row>
    <row r="115" spans="1:4" x14ac:dyDescent="0.2">
      <c r="A115" s="76">
        <v>5130</v>
      </c>
      <c r="B115" s="74" t="s">
        <v>504</v>
      </c>
      <c r="C115" s="78">
        <v>16290726.51</v>
      </c>
      <c r="D115" s="81">
        <v>0.10495000647788809</v>
      </c>
    </row>
    <row r="116" spans="1:4" x14ac:dyDescent="0.2">
      <c r="A116" s="76">
        <v>5131</v>
      </c>
      <c r="B116" s="74" t="s">
        <v>505</v>
      </c>
      <c r="C116" s="78">
        <v>1906987.72</v>
      </c>
      <c r="D116" s="81">
        <v>1.3854969294522484E-2</v>
      </c>
    </row>
    <row r="117" spans="1:4" x14ac:dyDescent="0.2">
      <c r="A117" s="76">
        <v>5132</v>
      </c>
      <c r="B117" s="74" t="s">
        <v>506</v>
      </c>
      <c r="C117" s="78">
        <v>82020.490000000005</v>
      </c>
      <c r="D117" s="81">
        <v>5.027647093634606E-4</v>
      </c>
    </row>
    <row r="118" spans="1:4" x14ac:dyDescent="0.2">
      <c r="A118" s="76">
        <v>5133</v>
      </c>
      <c r="B118" s="74" t="s">
        <v>507</v>
      </c>
      <c r="C118" s="78">
        <v>5455293.1600000001</v>
      </c>
      <c r="D118" s="81">
        <v>3.4234174950034335E-2</v>
      </c>
    </row>
    <row r="119" spans="1:4" x14ac:dyDescent="0.2">
      <c r="A119" s="76">
        <v>5134</v>
      </c>
      <c r="B119" s="74" t="s">
        <v>508</v>
      </c>
      <c r="C119" s="78">
        <v>444481.11</v>
      </c>
      <c r="D119" s="81">
        <v>2.2820340617476548E-3</v>
      </c>
    </row>
    <row r="120" spans="1:4" x14ac:dyDescent="0.2">
      <c r="A120" s="76">
        <v>5135</v>
      </c>
      <c r="B120" s="74" t="s">
        <v>509</v>
      </c>
      <c r="C120" s="78">
        <v>3461092.04</v>
      </c>
      <c r="D120" s="81">
        <v>2.7748934496073342E-2</v>
      </c>
    </row>
    <row r="121" spans="1:4" x14ac:dyDescent="0.2">
      <c r="A121" s="76">
        <v>5136</v>
      </c>
      <c r="B121" s="74" t="s">
        <v>510</v>
      </c>
      <c r="C121" s="78">
        <v>144063.79999999999</v>
      </c>
      <c r="D121" s="81">
        <v>1.5780794175910163E-3</v>
      </c>
    </row>
    <row r="122" spans="1:4" x14ac:dyDescent="0.2">
      <c r="A122" s="76">
        <v>5137</v>
      </c>
      <c r="B122" s="74" t="s">
        <v>511</v>
      </c>
      <c r="C122" s="78">
        <v>237545.39</v>
      </c>
      <c r="D122" s="81">
        <v>1.922309049153264E-3</v>
      </c>
    </row>
    <row r="123" spans="1:4" x14ac:dyDescent="0.2">
      <c r="A123" s="76">
        <v>5138</v>
      </c>
      <c r="B123" s="74" t="s">
        <v>512</v>
      </c>
      <c r="C123" s="78">
        <v>2876866.41</v>
      </c>
      <c r="D123" s="81">
        <v>1.0014835435089707E-2</v>
      </c>
    </row>
    <row r="124" spans="1:4" x14ac:dyDescent="0.2">
      <c r="A124" s="76">
        <v>5139</v>
      </c>
      <c r="B124" s="74" t="s">
        <v>513</v>
      </c>
      <c r="C124" s="78">
        <v>1682376.39</v>
      </c>
      <c r="D124" s="81">
        <v>1.2811905064312823E-2</v>
      </c>
    </row>
    <row r="125" spans="1:4" x14ac:dyDescent="0.2">
      <c r="A125" s="76">
        <v>5200</v>
      </c>
      <c r="B125" s="74" t="s">
        <v>514</v>
      </c>
      <c r="C125" s="78">
        <v>9232947.8300000001</v>
      </c>
      <c r="D125" s="81">
        <v>3.9945528853397895E-2</v>
      </c>
    </row>
    <row r="126" spans="1:4" x14ac:dyDescent="0.2">
      <c r="A126" s="76">
        <v>5210</v>
      </c>
      <c r="B126" s="74" t="s">
        <v>515</v>
      </c>
      <c r="C126" s="78">
        <v>0</v>
      </c>
      <c r="D126" s="81">
        <v>0</v>
      </c>
    </row>
    <row r="127" spans="1:4" x14ac:dyDescent="0.2">
      <c r="A127" s="76">
        <v>5211</v>
      </c>
      <c r="B127" s="74" t="s">
        <v>516</v>
      </c>
      <c r="C127" s="78">
        <v>0</v>
      </c>
      <c r="D127" s="81">
        <v>0</v>
      </c>
    </row>
    <row r="128" spans="1:4" x14ac:dyDescent="0.2">
      <c r="A128" s="76">
        <v>5212</v>
      </c>
      <c r="B128" s="74" t="s">
        <v>517</v>
      </c>
      <c r="C128" s="78">
        <v>0</v>
      </c>
      <c r="D128" s="81">
        <v>0</v>
      </c>
    </row>
    <row r="129" spans="1:4" x14ac:dyDescent="0.2">
      <c r="A129" s="76">
        <v>5220</v>
      </c>
      <c r="B129" s="74" t="s">
        <v>518</v>
      </c>
      <c r="C129" s="78">
        <v>1275801.3999999999</v>
      </c>
      <c r="D129" s="81">
        <v>0</v>
      </c>
    </row>
    <row r="130" spans="1:4" x14ac:dyDescent="0.2">
      <c r="A130" s="76">
        <v>5221</v>
      </c>
      <c r="B130" s="74" t="s">
        <v>519</v>
      </c>
      <c r="C130" s="78">
        <v>0</v>
      </c>
      <c r="D130" s="81">
        <v>0</v>
      </c>
    </row>
    <row r="131" spans="1:4" x14ac:dyDescent="0.2">
      <c r="A131" s="76">
        <v>5222</v>
      </c>
      <c r="B131" s="74" t="s">
        <v>520</v>
      </c>
      <c r="C131" s="78">
        <v>0</v>
      </c>
      <c r="D131" s="81">
        <v>0</v>
      </c>
    </row>
    <row r="132" spans="1:4" x14ac:dyDescent="0.2">
      <c r="A132" s="76">
        <v>5230</v>
      </c>
      <c r="B132" s="74" t="s">
        <v>460</v>
      </c>
      <c r="C132" s="78">
        <v>0</v>
      </c>
      <c r="D132" s="81">
        <v>0</v>
      </c>
    </row>
    <row r="133" spans="1:4" x14ac:dyDescent="0.2">
      <c r="A133" s="76">
        <v>5231</v>
      </c>
      <c r="B133" s="74" t="s">
        <v>521</v>
      </c>
      <c r="C133" s="78">
        <v>0</v>
      </c>
      <c r="D133" s="81">
        <v>0</v>
      </c>
    </row>
    <row r="134" spans="1:4" x14ac:dyDescent="0.2">
      <c r="A134" s="76">
        <v>5232</v>
      </c>
      <c r="B134" s="74" t="s">
        <v>522</v>
      </c>
      <c r="C134" s="78">
        <v>0</v>
      </c>
      <c r="D134" s="81">
        <v>0</v>
      </c>
    </row>
    <row r="135" spans="1:4" x14ac:dyDescent="0.2">
      <c r="A135" s="76">
        <v>5240</v>
      </c>
      <c r="B135" s="74" t="s">
        <v>461</v>
      </c>
      <c r="C135" s="78">
        <v>7957146.4299999997</v>
      </c>
      <c r="D135" s="81">
        <v>3.9945528853397895E-2</v>
      </c>
    </row>
    <row r="136" spans="1:4" x14ac:dyDescent="0.2">
      <c r="A136" s="76">
        <v>5241</v>
      </c>
      <c r="B136" s="74" t="s">
        <v>523</v>
      </c>
      <c r="C136" s="78">
        <v>6145424.8600000003</v>
      </c>
      <c r="D136" s="81">
        <v>2.446434307044654E-2</v>
      </c>
    </row>
    <row r="137" spans="1:4" x14ac:dyDescent="0.2">
      <c r="A137" s="76">
        <v>5242</v>
      </c>
      <c r="B137" s="74" t="s">
        <v>524</v>
      </c>
      <c r="C137" s="78">
        <v>0</v>
      </c>
      <c r="D137" s="81">
        <v>0</v>
      </c>
    </row>
    <row r="138" spans="1:4" x14ac:dyDescent="0.2">
      <c r="A138" s="76">
        <v>5243</v>
      </c>
      <c r="B138" s="74" t="s">
        <v>525</v>
      </c>
      <c r="C138" s="78">
        <v>1811721.57</v>
      </c>
      <c r="D138" s="81">
        <v>1.5481185782951355E-2</v>
      </c>
    </row>
    <row r="139" spans="1:4" x14ac:dyDescent="0.2">
      <c r="A139" s="76">
        <v>5244</v>
      </c>
      <c r="B139" s="74" t="s">
        <v>526</v>
      </c>
      <c r="C139" s="78">
        <v>0</v>
      </c>
      <c r="D139" s="81">
        <v>0</v>
      </c>
    </row>
    <row r="140" spans="1:4" x14ac:dyDescent="0.2">
      <c r="A140" s="76">
        <v>5250</v>
      </c>
      <c r="B140" s="74" t="s">
        <v>462</v>
      </c>
      <c r="C140" s="78">
        <v>0</v>
      </c>
      <c r="D140" s="81">
        <v>0</v>
      </c>
    </row>
    <row r="141" spans="1:4" x14ac:dyDescent="0.2">
      <c r="A141" s="76">
        <v>5251</v>
      </c>
      <c r="B141" s="74" t="s">
        <v>527</v>
      </c>
      <c r="C141" s="78">
        <v>0</v>
      </c>
      <c r="D141" s="81">
        <v>0</v>
      </c>
    </row>
    <row r="142" spans="1:4" x14ac:dyDescent="0.2">
      <c r="A142" s="76">
        <v>5252</v>
      </c>
      <c r="B142" s="74" t="s">
        <v>528</v>
      </c>
      <c r="C142" s="78">
        <v>0</v>
      </c>
      <c r="D142" s="81">
        <v>0</v>
      </c>
    </row>
    <row r="143" spans="1:4" x14ac:dyDescent="0.2">
      <c r="A143" s="76">
        <v>5259</v>
      </c>
      <c r="B143" s="74" t="s">
        <v>529</v>
      </c>
      <c r="C143" s="78">
        <v>0</v>
      </c>
      <c r="D143" s="81">
        <v>0</v>
      </c>
    </row>
    <row r="144" spans="1:4" x14ac:dyDescent="0.2">
      <c r="A144" s="76">
        <v>5260</v>
      </c>
      <c r="B144" s="74" t="s">
        <v>530</v>
      </c>
      <c r="C144" s="78">
        <v>0</v>
      </c>
      <c r="D144" s="81">
        <v>0</v>
      </c>
    </row>
    <row r="145" spans="1:4" x14ac:dyDescent="0.2">
      <c r="A145" s="76">
        <v>5261</v>
      </c>
      <c r="B145" s="74" t="s">
        <v>531</v>
      </c>
      <c r="C145" s="78">
        <v>0</v>
      </c>
      <c r="D145" s="81">
        <v>0</v>
      </c>
    </row>
    <row r="146" spans="1:4" x14ac:dyDescent="0.2">
      <c r="A146" s="76">
        <v>5262</v>
      </c>
      <c r="B146" s="74" t="s">
        <v>532</v>
      </c>
      <c r="C146" s="78">
        <v>0</v>
      </c>
      <c r="D146" s="81">
        <v>0</v>
      </c>
    </row>
    <row r="147" spans="1:4" x14ac:dyDescent="0.2">
      <c r="A147" s="76">
        <v>5270</v>
      </c>
      <c r="B147" s="74" t="s">
        <v>533</v>
      </c>
      <c r="C147" s="78">
        <v>0</v>
      </c>
      <c r="D147" s="81">
        <v>0</v>
      </c>
    </row>
    <row r="148" spans="1:4" x14ac:dyDescent="0.2">
      <c r="A148" s="76">
        <v>5271</v>
      </c>
      <c r="B148" s="74" t="s">
        <v>534</v>
      </c>
      <c r="C148" s="78">
        <v>0</v>
      </c>
      <c r="D148" s="81">
        <v>0</v>
      </c>
    </row>
    <row r="149" spans="1:4" x14ac:dyDescent="0.2">
      <c r="A149" s="76">
        <v>5280</v>
      </c>
      <c r="B149" s="74" t="s">
        <v>535</v>
      </c>
      <c r="C149" s="78">
        <v>0</v>
      </c>
      <c r="D149" s="81">
        <v>0</v>
      </c>
    </row>
    <row r="150" spans="1:4" x14ac:dyDescent="0.2">
      <c r="A150" s="76">
        <v>5281</v>
      </c>
      <c r="B150" s="74" t="s">
        <v>536</v>
      </c>
      <c r="C150" s="78">
        <v>0</v>
      </c>
      <c r="D150" s="81">
        <v>0</v>
      </c>
    </row>
    <row r="151" spans="1:4" x14ac:dyDescent="0.2">
      <c r="A151" s="76">
        <v>5282</v>
      </c>
      <c r="B151" s="74" t="s">
        <v>537</v>
      </c>
      <c r="C151" s="78">
        <v>0</v>
      </c>
      <c r="D151" s="81">
        <v>0</v>
      </c>
    </row>
    <row r="152" spans="1:4" x14ac:dyDescent="0.2">
      <c r="A152" s="76">
        <v>5283</v>
      </c>
      <c r="B152" s="74" t="s">
        <v>538</v>
      </c>
      <c r="C152" s="78">
        <v>0</v>
      </c>
      <c r="D152" s="81">
        <v>0</v>
      </c>
    </row>
    <row r="153" spans="1:4" x14ac:dyDescent="0.2">
      <c r="A153" s="76">
        <v>5284</v>
      </c>
      <c r="B153" s="74" t="s">
        <v>539</v>
      </c>
      <c r="C153" s="78">
        <v>0</v>
      </c>
      <c r="D153" s="81">
        <v>0</v>
      </c>
    </row>
    <row r="154" spans="1:4" x14ac:dyDescent="0.2">
      <c r="A154" s="76">
        <v>5285</v>
      </c>
      <c r="B154" s="74" t="s">
        <v>540</v>
      </c>
      <c r="C154" s="78">
        <v>0</v>
      </c>
      <c r="D154" s="81">
        <v>0</v>
      </c>
    </row>
    <row r="155" spans="1:4" x14ac:dyDescent="0.2">
      <c r="A155" s="76">
        <v>5290</v>
      </c>
      <c r="B155" s="74" t="s">
        <v>541</v>
      </c>
      <c r="C155" s="78">
        <v>0</v>
      </c>
      <c r="D155" s="81">
        <v>0</v>
      </c>
    </row>
    <row r="156" spans="1:4" x14ac:dyDescent="0.2">
      <c r="A156" s="76">
        <v>5291</v>
      </c>
      <c r="B156" s="74" t="s">
        <v>542</v>
      </c>
      <c r="C156" s="78">
        <v>0</v>
      </c>
      <c r="D156" s="81">
        <v>0</v>
      </c>
    </row>
    <row r="157" spans="1:4" x14ac:dyDescent="0.2">
      <c r="A157" s="76">
        <v>5292</v>
      </c>
      <c r="B157" s="74" t="s">
        <v>543</v>
      </c>
      <c r="C157" s="78">
        <v>0</v>
      </c>
      <c r="D157" s="81">
        <v>0</v>
      </c>
    </row>
    <row r="158" spans="1:4" x14ac:dyDescent="0.2">
      <c r="A158" s="76">
        <v>5300</v>
      </c>
      <c r="B158" s="74" t="s">
        <v>544</v>
      </c>
      <c r="C158" s="78">
        <v>0</v>
      </c>
      <c r="D158" s="81">
        <v>0</v>
      </c>
    </row>
    <row r="159" spans="1:4" x14ac:dyDescent="0.2">
      <c r="A159" s="76">
        <v>5310</v>
      </c>
      <c r="B159" s="74" t="s">
        <v>454</v>
      </c>
      <c r="C159" s="78">
        <v>0</v>
      </c>
      <c r="D159" s="81">
        <v>0</v>
      </c>
    </row>
    <row r="160" spans="1:4" x14ac:dyDescent="0.2">
      <c r="A160" s="76">
        <v>5311</v>
      </c>
      <c r="B160" s="74" t="s">
        <v>545</v>
      </c>
      <c r="C160" s="78">
        <v>0</v>
      </c>
      <c r="D160" s="81">
        <v>0</v>
      </c>
    </row>
    <row r="161" spans="1:4" x14ac:dyDescent="0.2">
      <c r="A161" s="76">
        <v>5312</v>
      </c>
      <c r="B161" s="74" t="s">
        <v>546</v>
      </c>
      <c r="C161" s="78">
        <v>0</v>
      </c>
      <c r="D161" s="81">
        <v>0</v>
      </c>
    </row>
    <row r="162" spans="1:4" x14ac:dyDescent="0.2">
      <c r="A162" s="76">
        <v>5320</v>
      </c>
      <c r="B162" s="74" t="s">
        <v>455</v>
      </c>
      <c r="C162" s="78">
        <v>0</v>
      </c>
      <c r="D162" s="81">
        <v>0</v>
      </c>
    </row>
    <row r="163" spans="1:4" x14ac:dyDescent="0.2">
      <c r="A163" s="76">
        <v>5321</v>
      </c>
      <c r="B163" s="74" t="s">
        <v>547</v>
      </c>
      <c r="C163" s="78">
        <v>0</v>
      </c>
      <c r="D163" s="81">
        <v>0</v>
      </c>
    </row>
    <row r="164" spans="1:4" x14ac:dyDescent="0.2">
      <c r="A164" s="76">
        <v>5322</v>
      </c>
      <c r="B164" s="74" t="s">
        <v>548</v>
      </c>
      <c r="C164" s="78">
        <v>0</v>
      </c>
      <c r="D164" s="81">
        <v>0</v>
      </c>
    </row>
    <row r="165" spans="1:4" x14ac:dyDescent="0.2">
      <c r="A165" s="76">
        <v>5330</v>
      </c>
      <c r="B165" s="74" t="s">
        <v>456</v>
      </c>
      <c r="C165" s="78">
        <v>0</v>
      </c>
      <c r="D165" s="81">
        <v>0</v>
      </c>
    </row>
    <row r="166" spans="1:4" x14ac:dyDescent="0.2">
      <c r="A166" s="76">
        <v>5331</v>
      </c>
      <c r="B166" s="74" t="s">
        <v>549</v>
      </c>
      <c r="C166" s="78">
        <v>0</v>
      </c>
      <c r="D166" s="81">
        <v>0</v>
      </c>
    </row>
    <row r="167" spans="1:4" x14ac:dyDescent="0.2">
      <c r="A167" s="76">
        <v>5332</v>
      </c>
      <c r="B167" s="74" t="s">
        <v>550</v>
      </c>
      <c r="C167" s="78">
        <v>0</v>
      </c>
      <c r="D167" s="81">
        <v>0</v>
      </c>
    </row>
    <row r="168" spans="1:4" x14ac:dyDescent="0.2">
      <c r="A168" s="76">
        <v>5400</v>
      </c>
      <c r="B168" s="74" t="s">
        <v>551</v>
      </c>
      <c r="C168" s="78">
        <v>0</v>
      </c>
      <c r="D168" s="81">
        <v>0</v>
      </c>
    </row>
    <row r="169" spans="1:4" x14ac:dyDescent="0.2">
      <c r="A169" s="76">
        <v>5410</v>
      </c>
      <c r="B169" s="74" t="s">
        <v>552</v>
      </c>
      <c r="C169" s="78">
        <v>0</v>
      </c>
      <c r="D169" s="81">
        <v>0</v>
      </c>
    </row>
    <row r="170" spans="1:4" x14ac:dyDescent="0.2">
      <c r="A170" s="76">
        <v>5411</v>
      </c>
      <c r="B170" s="74" t="s">
        <v>553</v>
      </c>
      <c r="C170" s="78">
        <v>0</v>
      </c>
      <c r="D170" s="81">
        <v>0</v>
      </c>
    </row>
    <row r="171" spans="1:4" x14ac:dyDescent="0.2">
      <c r="A171" s="76">
        <v>5412</v>
      </c>
      <c r="B171" s="74" t="s">
        <v>554</v>
      </c>
      <c r="C171" s="78">
        <v>0</v>
      </c>
      <c r="D171" s="81">
        <v>0</v>
      </c>
    </row>
    <row r="172" spans="1:4" x14ac:dyDescent="0.2">
      <c r="A172" s="76">
        <v>5420</v>
      </c>
      <c r="B172" s="74" t="s">
        <v>555</v>
      </c>
      <c r="C172" s="78">
        <v>0</v>
      </c>
      <c r="D172" s="81">
        <v>0</v>
      </c>
    </row>
    <row r="173" spans="1:4" x14ac:dyDescent="0.2">
      <c r="A173" s="76">
        <v>5421</v>
      </c>
      <c r="B173" s="74" t="s">
        <v>556</v>
      </c>
      <c r="C173" s="78">
        <v>0</v>
      </c>
      <c r="D173" s="81">
        <v>0</v>
      </c>
    </row>
    <row r="174" spans="1:4" x14ac:dyDescent="0.2">
      <c r="A174" s="76">
        <v>5422</v>
      </c>
      <c r="B174" s="74" t="s">
        <v>557</v>
      </c>
      <c r="C174" s="78">
        <v>0</v>
      </c>
      <c r="D174" s="81">
        <v>0</v>
      </c>
    </row>
    <row r="175" spans="1:4" x14ac:dyDescent="0.2">
      <c r="A175" s="76">
        <v>5430</v>
      </c>
      <c r="B175" s="74" t="s">
        <v>558</v>
      </c>
      <c r="C175" s="78">
        <v>0</v>
      </c>
      <c r="D175" s="81">
        <v>0</v>
      </c>
    </row>
    <row r="176" spans="1:4" x14ac:dyDescent="0.2">
      <c r="A176" s="76">
        <v>5431</v>
      </c>
      <c r="B176" s="74" t="s">
        <v>559</v>
      </c>
      <c r="C176" s="78">
        <v>0</v>
      </c>
      <c r="D176" s="81">
        <v>0</v>
      </c>
    </row>
    <row r="177" spans="1:4" x14ac:dyDescent="0.2">
      <c r="A177" s="76">
        <v>5432</v>
      </c>
      <c r="B177" s="74" t="s">
        <v>560</v>
      </c>
      <c r="C177" s="78">
        <v>0</v>
      </c>
      <c r="D177" s="81">
        <v>0</v>
      </c>
    </row>
    <row r="178" spans="1:4" x14ac:dyDescent="0.2">
      <c r="A178" s="76">
        <v>5440</v>
      </c>
      <c r="B178" s="74" t="s">
        <v>561</v>
      </c>
      <c r="C178" s="78">
        <v>0</v>
      </c>
      <c r="D178" s="81">
        <v>0</v>
      </c>
    </row>
    <row r="179" spans="1:4" x14ac:dyDescent="0.2">
      <c r="A179" s="76">
        <v>5441</v>
      </c>
      <c r="B179" s="74" t="s">
        <v>561</v>
      </c>
      <c r="C179" s="78">
        <v>0</v>
      </c>
      <c r="D179" s="81">
        <v>0</v>
      </c>
    </row>
    <row r="180" spans="1:4" x14ac:dyDescent="0.2">
      <c r="A180" s="76">
        <v>5450</v>
      </c>
      <c r="B180" s="74" t="s">
        <v>562</v>
      </c>
      <c r="C180" s="78">
        <v>0</v>
      </c>
      <c r="D180" s="81">
        <v>0</v>
      </c>
    </row>
    <row r="181" spans="1:4" x14ac:dyDescent="0.2">
      <c r="A181" s="76">
        <v>5451</v>
      </c>
      <c r="B181" s="74" t="s">
        <v>563</v>
      </c>
      <c r="C181" s="78">
        <v>0</v>
      </c>
      <c r="D181" s="81">
        <v>0</v>
      </c>
    </row>
    <row r="182" spans="1:4" x14ac:dyDescent="0.2">
      <c r="A182" s="76">
        <v>5452</v>
      </c>
      <c r="B182" s="74" t="s">
        <v>564</v>
      </c>
      <c r="C182" s="78">
        <v>0</v>
      </c>
      <c r="D182" s="81">
        <v>0</v>
      </c>
    </row>
    <row r="183" spans="1:4" x14ac:dyDescent="0.2">
      <c r="A183" s="76">
        <v>5500</v>
      </c>
      <c r="B183" s="74" t="s">
        <v>565</v>
      </c>
      <c r="C183" s="78">
        <v>4051672.08</v>
      </c>
      <c r="D183" s="81">
        <v>3.4595201494153571E-2</v>
      </c>
    </row>
    <row r="184" spans="1:4" x14ac:dyDescent="0.2">
      <c r="A184" s="76">
        <v>5510</v>
      </c>
      <c r="B184" s="74" t="s">
        <v>566</v>
      </c>
      <c r="C184" s="78">
        <v>4051672.08</v>
      </c>
      <c r="D184" s="81">
        <v>3.4595201494153571E-2</v>
      </c>
    </row>
    <row r="185" spans="1:4" x14ac:dyDescent="0.2">
      <c r="A185" s="76">
        <v>5511</v>
      </c>
      <c r="B185" s="74" t="s">
        <v>567</v>
      </c>
      <c r="C185" s="78">
        <v>0</v>
      </c>
      <c r="D185" s="81">
        <v>0</v>
      </c>
    </row>
    <row r="186" spans="1:4" x14ac:dyDescent="0.2">
      <c r="A186" s="76">
        <v>5512</v>
      </c>
      <c r="B186" s="74" t="s">
        <v>568</v>
      </c>
      <c r="C186" s="78">
        <v>0</v>
      </c>
      <c r="D186" s="81">
        <v>0</v>
      </c>
    </row>
    <row r="187" spans="1:4" x14ac:dyDescent="0.2">
      <c r="A187" s="76">
        <v>5513</v>
      </c>
      <c r="B187" s="74" t="s">
        <v>569</v>
      </c>
      <c r="C187" s="78">
        <v>1685917.44</v>
      </c>
      <c r="D187" s="81">
        <v>1.474845205303176E-2</v>
      </c>
    </row>
    <row r="188" spans="1:4" x14ac:dyDescent="0.2">
      <c r="A188" s="76">
        <v>5514</v>
      </c>
      <c r="B188" s="74" t="s">
        <v>570</v>
      </c>
      <c r="C188" s="78">
        <v>0</v>
      </c>
      <c r="D188" s="81">
        <v>0</v>
      </c>
    </row>
    <row r="189" spans="1:4" x14ac:dyDescent="0.2">
      <c r="A189" s="76">
        <v>5515</v>
      </c>
      <c r="B189" s="74" t="s">
        <v>571</v>
      </c>
      <c r="C189" s="78">
        <v>2365754.64</v>
      </c>
      <c r="D189" s="81">
        <v>1.9846749441121813E-2</v>
      </c>
    </row>
    <row r="190" spans="1:4" x14ac:dyDescent="0.2">
      <c r="A190" s="76">
        <v>5516</v>
      </c>
      <c r="B190" s="74" t="s">
        <v>572</v>
      </c>
      <c r="C190" s="78">
        <v>0</v>
      </c>
      <c r="D190" s="81">
        <v>0</v>
      </c>
    </row>
    <row r="191" spans="1:4" x14ac:dyDescent="0.2">
      <c r="A191" s="76">
        <v>5517</v>
      </c>
      <c r="B191" s="74" t="s">
        <v>573</v>
      </c>
      <c r="C191" s="78">
        <v>0</v>
      </c>
      <c r="D191" s="81">
        <v>0</v>
      </c>
    </row>
    <row r="192" spans="1:4" x14ac:dyDescent="0.2">
      <c r="A192" s="76">
        <v>5518</v>
      </c>
      <c r="B192" s="74" t="s">
        <v>132</v>
      </c>
      <c r="C192" s="78">
        <v>0</v>
      </c>
      <c r="D192" s="81">
        <v>0</v>
      </c>
    </row>
    <row r="193" spans="1:4" x14ac:dyDescent="0.2">
      <c r="A193" s="76">
        <v>5520</v>
      </c>
      <c r="B193" s="74" t="s">
        <v>131</v>
      </c>
      <c r="C193" s="78">
        <v>0</v>
      </c>
      <c r="D193" s="81">
        <v>0</v>
      </c>
    </row>
    <row r="194" spans="1:4" x14ac:dyDescent="0.2">
      <c r="A194" s="76">
        <v>5521</v>
      </c>
      <c r="B194" s="74" t="s">
        <v>574</v>
      </c>
      <c r="C194" s="78">
        <v>0</v>
      </c>
      <c r="D194" s="81">
        <v>0</v>
      </c>
    </row>
    <row r="195" spans="1:4" x14ac:dyDescent="0.2">
      <c r="A195" s="76">
        <v>5522</v>
      </c>
      <c r="B195" s="74" t="s">
        <v>575</v>
      </c>
      <c r="C195" s="78">
        <v>0</v>
      </c>
      <c r="D195" s="81">
        <v>0</v>
      </c>
    </row>
    <row r="196" spans="1:4" x14ac:dyDescent="0.2">
      <c r="A196" s="76">
        <v>5530</v>
      </c>
      <c r="B196" s="74" t="s">
        <v>576</v>
      </c>
      <c r="C196" s="78">
        <v>0</v>
      </c>
      <c r="D196" s="81">
        <v>0</v>
      </c>
    </row>
    <row r="197" spans="1:4" x14ac:dyDescent="0.2">
      <c r="A197" s="76">
        <v>5531</v>
      </c>
      <c r="B197" s="74" t="s">
        <v>577</v>
      </c>
      <c r="C197" s="78">
        <v>0</v>
      </c>
      <c r="D197" s="81">
        <v>0</v>
      </c>
    </row>
    <row r="198" spans="1:4" x14ac:dyDescent="0.2">
      <c r="A198" s="76">
        <v>5532</v>
      </c>
      <c r="B198" s="74" t="s">
        <v>578</v>
      </c>
      <c r="C198" s="78">
        <v>0</v>
      </c>
      <c r="D198" s="81">
        <v>0</v>
      </c>
    </row>
    <row r="199" spans="1:4" x14ac:dyDescent="0.2">
      <c r="A199" s="76">
        <v>5533</v>
      </c>
      <c r="B199" s="74" t="s">
        <v>579</v>
      </c>
      <c r="C199" s="78">
        <v>0</v>
      </c>
      <c r="D199" s="81">
        <v>0</v>
      </c>
    </row>
    <row r="200" spans="1:4" x14ac:dyDescent="0.2">
      <c r="A200" s="76">
        <v>5534</v>
      </c>
      <c r="B200" s="74" t="s">
        <v>580</v>
      </c>
      <c r="C200" s="78">
        <v>0</v>
      </c>
      <c r="D200" s="81">
        <v>0</v>
      </c>
    </row>
    <row r="201" spans="1:4" x14ac:dyDescent="0.2">
      <c r="A201" s="76">
        <v>5535</v>
      </c>
      <c r="B201" s="74" t="s">
        <v>581</v>
      </c>
      <c r="C201" s="78">
        <v>0</v>
      </c>
      <c r="D201" s="81">
        <v>0</v>
      </c>
    </row>
    <row r="202" spans="1:4" x14ac:dyDescent="0.2">
      <c r="A202" s="76">
        <v>5540</v>
      </c>
      <c r="B202" s="74" t="s">
        <v>582</v>
      </c>
      <c r="C202" s="78">
        <v>0</v>
      </c>
      <c r="D202" s="81">
        <v>0</v>
      </c>
    </row>
    <row r="203" spans="1:4" x14ac:dyDescent="0.2">
      <c r="A203" s="76">
        <v>5541</v>
      </c>
      <c r="B203" s="74" t="s">
        <v>582</v>
      </c>
      <c r="C203" s="78">
        <v>0</v>
      </c>
      <c r="D203" s="81">
        <v>0</v>
      </c>
    </row>
    <row r="204" spans="1:4" x14ac:dyDescent="0.2">
      <c r="A204" s="76">
        <v>5550</v>
      </c>
      <c r="B204" s="74" t="s">
        <v>583</v>
      </c>
      <c r="C204" s="78">
        <v>0</v>
      </c>
      <c r="D204" s="81">
        <v>0</v>
      </c>
    </row>
    <row r="205" spans="1:4" x14ac:dyDescent="0.2">
      <c r="A205" s="76">
        <v>5551</v>
      </c>
      <c r="B205" s="74" t="s">
        <v>583</v>
      </c>
      <c r="C205" s="78">
        <v>0</v>
      </c>
      <c r="D205" s="81">
        <v>0</v>
      </c>
    </row>
    <row r="206" spans="1:4" x14ac:dyDescent="0.2">
      <c r="A206" s="76">
        <v>5590</v>
      </c>
      <c r="B206" s="74" t="s">
        <v>584</v>
      </c>
      <c r="C206" s="78">
        <v>0</v>
      </c>
      <c r="D206" s="81">
        <v>0</v>
      </c>
    </row>
    <row r="207" spans="1:4" x14ac:dyDescent="0.2">
      <c r="A207" s="76">
        <v>5591</v>
      </c>
      <c r="B207" s="74" t="s">
        <v>585</v>
      </c>
      <c r="C207" s="78">
        <v>0</v>
      </c>
      <c r="D207" s="81">
        <v>0</v>
      </c>
    </row>
    <row r="208" spans="1:4" x14ac:dyDescent="0.2">
      <c r="A208" s="76">
        <v>5592</v>
      </c>
      <c r="B208" s="74" t="s">
        <v>586</v>
      </c>
      <c r="C208" s="78">
        <v>0</v>
      </c>
      <c r="D208" s="81">
        <v>0</v>
      </c>
    </row>
    <row r="209" spans="1:4" x14ac:dyDescent="0.2">
      <c r="A209" s="76">
        <v>5593</v>
      </c>
      <c r="B209" s="74" t="s">
        <v>587</v>
      </c>
      <c r="C209" s="78">
        <v>0</v>
      </c>
      <c r="D209" s="81">
        <v>0</v>
      </c>
    </row>
    <row r="210" spans="1:4" x14ac:dyDescent="0.2">
      <c r="A210" s="76">
        <v>5594</v>
      </c>
      <c r="B210" s="74" t="s">
        <v>588</v>
      </c>
      <c r="C210" s="78">
        <v>0</v>
      </c>
      <c r="D210" s="81">
        <v>0</v>
      </c>
    </row>
    <row r="211" spans="1:4" x14ac:dyDescent="0.2">
      <c r="A211" s="76">
        <v>5595</v>
      </c>
      <c r="B211" s="74" t="s">
        <v>589</v>
      </c>
      <c r="C211" s="78">
        <v>0</v>
      </c>
      <c r="D211" s="81">
        <v>0</v>
      </c>
    </row>
    <row r="212" spans="1:4" x14ac:dyDescent="0.2">
      <c r="A212" s="76">
        <v>5596</v>
      </c>
      <c r="B212" s="74" t="s">
        <v>482</v>
      </c>
      <c r="C212" s="78">
        <v>0</v>
      </c>
      <c r="D212" s="81">
        <v>0</v>
      </c>
    </row>
    <row r="213" spans="1:4" x14ac:dyDescent="0.2">
      <c r="A213" s="76">
        <v>5597</v>
      </c>
      <c r="B213" s="74" t="s">
        <v>590</v>
      </c>
      <c r="C213" s="78">
        <v>0</v>
      </c>
      <c r="D213" s="81">
        <v>0</v>
      </c>
    </row>
    <row r="214" spans="1:4" x14ac:dyDescent="0.2">
      <c r="A214" s="76">
        <v>5599</v>
      </c>
      <c r="B214" s="74" t="s">
        <v>591</v>
      </c>
      <c r="C214" s="78">
        <v>0</v>
      </c>
      <c r="D214" s="81">
        <v>0</v>
      </c>
    </row>
    <row r="215" spans="1:4" x14ac:dyDescent="0.2">
      <c r="A215" s="76">
        <v>5600</v>
      </c>
      <c r="B215" s="74" t="s">
        <v>126</v>
      </c>
      <c r="C215" s="78">
        <v>0</v>
      </c>
      <c r="D215" s="81">
        <v>0</v>
      </c>
    </row>
    <row r="216" spans="1:4" x14ac:dyDescent="0.2">
      <c r="A216" s="76">
        <v>5610</v>
      </c>
      <c r="B216" s="74" t="s">
        <v>592</v>
      </c>
      <c r="C216" s="78">
        <v>0</v>
      </c>
      <c r="D216" s="81">
        <v>0</v>
      </c>
    </row>
    <row r="217" spans="1:4" x14ac:dyDescent="0.2">
      <c r="A217" s="76">
        <v>5611</v>
      </c>
      <c r="B217" s="74" t="s">
        <v>593</v>
      </c>
      <c r="C217" s="78">
        <v>0</v>
      </c>
      <c r="D217" s="81">
        <v>0</v>
      </c>
    </row>
    <row r="220" spans="1:4" x14ac:dyDescent="0.2">
      <c r="A220" s="146" t="s">
        <v>640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63" bottom="1.1417322834645669" header="0.31496062992125984" footer="0.31496062992125984"/>
  <pageSetup scale="65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2"/>
    <col min="2" max="2" width="124.28515625" style="3" customWidth="1"/>
    <col min="3" max="16384" width="12.42578125" style="3"/>
  </cols>
  <sheetData>
    <row r="1" spans="1:2" s="4" customFormat="1" x14ac:dyDescent="0.2">
      <c r="B1" s="29"/>
    </row>
    <row r="2" spans="1:2" ht="15" customHeight="1" x14ac:dyDescent="0.2">
      <c r="A2" s="54" t="s">
        <v>282</v>
      </c>
      <c r="B2" s="51" t="s">
        <v>92</v>
      </c>
    </row>
    <row r="3" spans="1:2" x14ac:dyDescent="0.2">
      <c r="A3" s="64"/>
      <c r="B3" s="7"/>
    </row>
    <row r="4" spans="1:2" ht="14.1" customHeight="1" x14ac:dyDescent="0.2">
      <c r="A4" s="62" t="s">
        <v>122</v>
      </c>
      <c r="B4" s="55" t="s">
        <v>125</v>
      </c>
    </row>
    <row r="5" spans="1:2" ht="14.1" customHeight="1" x14ac:dyDescent="0.2">
      <c r="A5" s="64"/>
      <c r="B5" s="55" t="s">
        <v>93</v>
      </c>
    </row>
    <row r="6" spans="1:2" ht="14.1" customHeight="1" x14ac:dyDescent="0.2">
      <c r="A6" s="64"/>
      <c r="B6" s="55" t="s">
        <v>236</v>
      </c>
    </row>
    <row r="7" spans="1:2" ht="14.1" customHeight="1" x14ac:dyDescent="0.2">
      <c r="A7" s="64"/>
      <c r="B7" s="56" t="s">
        <v>107</v>
      </c>
    </row>
    <row r="8" spans="1:2" x14ac:dyDescent="0.2">
      <c r="A8" s="64"/>
      <c r="B8" s="5"/>
    </row>
    <row r="9" spans="1:2" ht="15" customHeight="1" x14ac:dyDescent="0.2">
      <c r="A9" s="62" t="s">
        <v>123</v>
      </c>
      <c r="B9" s="52" t="s">
        <v>238</v>
      </c>
    </row>
    <row r="10" spans="1:2" ht="24.95" customHeight="1" x14ac:dyDescent="0.2">
      <c r="A10" s="64"/>
      <c r="B10" s="53" t="s">
        <v>114</v>
      </c>
    </row>
    <row r="11" spans="1:2" ht="15" customHeight="1" x14ac:dyDescent="0.2">
      <c r="A11" s="64"/>
      <c r="B11" s="65" t="s">
        <v>107</v>
      </c>
    </row>
    <row r="12" spans="1:2" x14ac:dyDescent="0.2">
      <c r="A12" s="64"/>
      <c r="B12" s="66"/>
    </row>
    <row r="13" spans="1:2" ht="15" customHeight="1" x14ac:dyDescent="0.2">
      <c r="A13" s="62" t="s">
        <v>124</v>
      </c>
      <c r="B13" s="44" t="s">
        <v>115</v>
      </c>
    </row>
    <row r="14" spans="1:2" ht="15" customHeight="1" x14ac:dyDescent="0.2">
      <c r="A14" s="64"/>
      <c r="B14" s="44" t="s">
        <v>116</v>
      </c>
    </row>
    <row r="15" spans="1:2" x14ac:dyDescent="0.2">
      <c r="A15" s="64"/>
      <c r="B15" s="66"/>
    </row>
    <row r="16" spans="1:2" x14ac:dyDescent="0.2">
      <c r="A16" s="64"/>
      <c r="B16" s="66"/>
    </row>
    <row r="17" spans="1:2" x14ac:dyDescent="0.2">
      <c r="A17" s="64"/>
      <c r="B17" s="30"/>
    </row>
    <row r="18" spans="1:2" x14ac:dyDescent="0.2">
      <c r="A18" s="64"/>
      <c r="B18" s="30"/>
    </row>
    <row r="19" spans="1:2" x14ac:dyDescent="0.2">
      <c r="A19" s="64"/>
      <c r="B19" s="30"/>
    </row>
    <row r="20" spans="1:2" x14ac:dyDescent="0.2">
      <c r="A20" s="64"/>
      <c r="B20" s="30"/>
    </row>
    <row r="21" spans="1:2" x14ac:dyDescent="0.2">
      <c r="A21" s="64"/>
      <c r="B21" s="30"/>
    </row>
    <row r="22" spans="1:2" x14ac:dyDescent="0.2">
      <c r="A22" s="64"/>
      <c r="B22" s="30"/>
    </row>
    <row r="23" spans="1:2" x14ac:dyDescent="0.2">
      <c r="A23" s="64"/>
      <c r="B23" s="30"/>
    </row>
    <row r="24" spans="1:2" x14ac:dyDescent="0.2">
      <c r="A24" s="64"/>
      <c r="B24" s="30"/>
    </row>
    <row r="25" spans="1:2" x14ac:dyDescent="0.2">
      <c r="A25" s="64"/>
      <c r="B25" s="30"/>
    </row>
    <row r="26" spans="1:2" x14ac:dyDescent="0.2">
      <c r="A26" s="64"/>
      <c r="B26" s="30"/>
    </row>
    <row r="27" spans="1:2" x14ac:dyDescent="0.2">
      <c r="A27" s="64"/>
      <c r="B27" s="30"/>
    </row>
    <row r="28" spans="1:2" x14ac:dyDescent="0.2">
      <c r="A28" s="64"/>
      <c r="B28" s="30"/>
    </row>
    <row r="29" spans="1:2" x14ac:dyDescent="0.2">
      <c r="A29" s="64"/>
      <c r="B29" s="30"/>
    </row>
    <row r="30" spans="1:2" x14ac:dyDescent="0.2">
      <c r="A30" s="64"/>
      <c r="B30" s="30"/>
    </row>
    <row r="31" spans="1:2" x14ac:dyDescent="0.2">
      <c r="A31" s="64"/>
      <c r="B31" s="30"/>
    </row>
    <row r="32" spans="1:2" x14ac:dyDescent="0.2">
      <c r="A32" s="64"/>
      <c r="B32" s="30"/>
    </row>
    <row r="33" spans="1:2" x14ac:dyDescent="0.2">
      <c r="A33" s="64"/>
      <c r="B33" s="30"/>
    </row>
    <row r="34" spans="1:2" x14ac:dyDescent="0.2">
      <c r="B34" s="30"/>
    </row>
    <row r="35" spans="1:2" x14ac:dyDescent="0.2">
      <c r="B35" s="30"/>
    </row>
    <row r="36" spans="1:2" x14ac:dyDescent="0.2">
      <c r="B36" s="30"/>
    </row>
    <row r="37" spans="1:2" x14ac:dyDescent="0.2">
      <c r="B37" s="30"/>
    </row>
    <row r="38" spans="1:2" x14ac:dyDescent="0.2">
      <c r="B38" s="30"/>
    </row>
    <row r="39" spans="1:2" x14ac:dyDescent="0.2">
      <c r="B39" s="30"/>
    </row>
    <row r="40" spans="1:2" x14ac:dyDescent="0.2">
      <c r="B40" s="30"/>
    </row>
    <row r="41" spans="1:2" x14ac:dyDescent="0.2">
      <c r="B41" s="30"/>
    </row>
    <row r="42" spans="1:2" x14ac:dyDescent="0.2">
      <c r="B42" s="30"/>
    </row>
    <row r="43" spans="1:2" x14ac:dyDescent="0.2">
      <c r="B43" s="30"/>
    </row>
    <row r="44" spans="1:2" x14ac:dyDescent="0.2">
      <c r="B44" s="30"/>
    </row>
    <row r="45" spans="1:2" x14ac:dyDescent="0.2">
      <c r="B45" s="30"/>
    </row>
    <row r="46" spans="1:2" x14ac:dyDescent="0.2">
      <c r="B46" s="30"/>
    </row>
    <row r="47" spans="1:2" x14ac:dyDescent="0.2">
      <c r="B47" s="30"/>
    </row>
    <row r="48" spans="1:2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0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x14ac:dyDescent="0.2">
      <c r="B61" s="30"/>
    </row>
    <row r="62" spans="2:2" x14ac:dyDescent="0.2">
      <c r="B62" s="30"/>
    </row>
    <row r="63" spans="2:2" x14ac:dyDescent="0.2">
      <c r="B63" s="30"/>
    </row>
    <row r="64" spans="2:2" x14ac:dyDescent="0.2">
      <c r="B64" s="30"/>
    </row>
    <row r="65" spans="2:2" x14ac:dyDescent="0.2">
      <c r="B65" s="30"/>
    </row>
    <row r="66" spans="2:2" x14ac:dyDescent="0.2">
      <c r="B66" s="30"/>
    </row>
    <row r="67" spans="2:2" x14ac:dyDescent="0.2">
      <c r="B67" s="30"/>
    </row>
    <row r="68" spans="2:2" x14ac:dyDescent="0.2">
      <c r="B68" s="30"/>
    </row>
    <row r="69" spans="2:2" x14ac:dyDescent="0.2">
      <c r="B69" s="30"/>
    </row>
    <row r="70" spans="2:2" x14ac:dyDescent="0.2">
      <c r="B70" s="30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zoomScale="145" zoomScaleNormal="145" workbookViewId="0">
      <selection activeCell="C21" sqref="C2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54" t="str">
        <f>ESF!A1</f>
        <v>Sistema para el Desarrollo de la Familia en el Municipio de Leon Guanajuato</v>
      </c>
      <c r="B1" s="154"/>
      <c r="C1" s="154"/>
      <c r="D1" s="82" t="s">
        <v>288</v>
      </c>
      <c r="E1" s="83">
        <f>ESF!H1</f>
        <v>2018</v>
      </c>
    </row>
    <row r="2" spans="1:5" ht="18.95" customHeight="1" x14ac:dyDescent="0.2">
      <c r="A2" s="154" t="s">
        <v>594</v>
      </c>
      <c r="B2" s="154"/>
      <c r="C2" s="154"/>
      <c r="D2" s="82" t="s">
        <v>290</v>
      </c>
      <c r="E2" s="83" t="str">
        <f>ESF!H2</f>
        <v>Trimestral</v>
      </c>
    </row>
    <row r="3" spans="1:5" ht="18.95" customHeight="1" x14ac:dyDescent="0.2">
      <c r="A3" s="154" t="str">
        <f>ESF!A3</f>
        <v>Correspondiente del 01 Enero al 31 De Diciembre de 2018</v>
      </c>
      <c r="B3" s="154"/>
      <c r="C3" s="154"/>
      <c r="D3" s="82" t="s">
        <v>292</v>
      </c>
      <c r="E3" s="83">
        <f>ESF!H3</f>
        <v>4</v>
      </c>
    </row>
    <row r="5" spans="1:5" x14ac:dyDescent="0.2">
      <c r="A5" s="85" t="s">
        <v>293</v>
      </c>
      <c r="B5" s="86"/>
      <c r="C5" s="86"/>
      <c r="D5" s="86"/>
      <c r="E5" s="86"/>
    </row>
    <row r="6" spans="1:5" x14ac:dyDescent="0.2">
      <c r="A6" s="86" t="s">
        <v>264</v>
      </c>
      <c r="B6" s="86"/>
      <c r="C6" s="86"/>
      <c r="D6" s="86"/>
      <c r="E6" s="86"/>
    </row>
    <row r="7" spans="1:5" x14ac:dyDescent="0.2">
      <c r="A7" s="87" t="s">
        <v>233</v>
      </c>
      <c r="B7" s="87" t="s">
        <v>229</v>
      </c>
      <c r="C7" s="87" t="s">
        <v>230</v>
      </c>
      <c r="D7" s="87" t="s">
        <v>232</v>
      </c>
      <c r="E7" s="87" t="s">
        <v>234</v>
      </c>
    </row>
    <row r="8" spans="1:5" x14ac:dyDescent="0.2">
      <c r="A8" s="88">
        <v>3110</v>
      </c>
      <c r="B8" s="84" t="s">
        <v>455</v>
      </c>
      <c r="C8" s="89">
        <v>79700086</v>
      </c>
      <c r="D8" s="84" t="s">
        <v>455</v>
      </c>
      <c r="E8" s="84" t="s">
        <v>648</v>
      </c>
    </row>
    <row r="9" spans="1:5" x14ac:dyDescent="0.2">
      <c r="A9" s="88">
        <v>3120</v>
      </c>
      <c r="B9" s="84" t="s">
        <v>595</v>
      </c>
      <c r="C9" s="89">
        <v>0</v>
      </c>
    </row>
    <row r="10" spans="1:5" x14ac:dyDescent="0.2">
      <c r="A10" s="88">
        <v>3130</v>
      </c>
      <c r="B10" s="84" t="s">
        <v>596</v>
      </c>
      <c r="C10" s="89">
        <v>0</v>
      </c>
    </row>
    <row r="12" spans="1:5" x14ac:dyDescent="0.2">
      <c r="A12" s="86" t="s">
        <v>266</v>
      </c>
      <c r="B12" s="86"/>
      <c r="C12" s="86"/>
      <c r="D12" s="86"/>
      <c r="E12" s="86"/>
    </row>
    <row r="13" spans="1:5" x14ac:dyDescent="0.2">
      <c r="A13" s="87" t="s">
        <v>233</v>
      </c>
      <c r="B13" s="87" t="s">
        <v>229</v>
      </c>
      <c r="C13" s="87" t="s">
        <v>230</v>
      </c>
      <c r="D13" s="87" t="s">
        <v>597</v>
      </c>
      <c r="E13" s="87"/>
    </row>
    <row r="14" spans="1:5" x14ac:dyDescent="0.2">
      <c r="A14" s="88">
        <v>3210</v>
      </c>
      <c r="B14" s="84" t="s">
        <v>598</v>
      </c>
      <c r="C14" s="89">
        <v>3863713.0100000054</v>
      </c>
    </row>
    <row r="15" spans="1:5" x14ac:dyDescent="0.2">
      <c r="A15" s="88">
        <v>3220</v>
      </c>
      <c r="B15" s="84" t="s">
        <v>599</v>
      </c>
      <c r="C15" s="89">
        <v>2593503.89</v>
      </c>
    </row>
    <row r="16" spans="1:5" x14ac:dyDescent="0.2">
      <c r="A16" s="88">
        <v>3230</v>
      </c>
      <c r="B16" s="84" t="s">
        <v>600</v>
      </c>
      <c r="C16" s="89">
        <v>0</v>
      </c>
    </row>
    <row r="17" spans="1:3" x14ac:dyDescent="0.2">
      <c r="A17" s="88">
        <v>3231</v>
      </c>
      <c r="B17" s="84" t="s">
        <v>601</v>
      </c>
      <c r="C17" s="89">
        <v>0</v>
      </c>
    </row>
    <row r="18" spans="1:3" x14ac:dyDescent="0.2">
      <c r="A18" s="88">
        <v>3232</v>
      </c>
      <c r="B18" s="84" t="s">
        <v>602</v>
      </c>
      <c r="C18" s="89">
        <v>0</v>
      </c>
    </row>
    <row r="19" spans="1:3" x14ac:dyDescent="0.2">
      <c r="A19" s="88">
        <v>3233</v>
      </c>
      <c r="B19" s="84" t="s">
        <v>603</v>
      </c>
      <c r="C19" s="89">
        <v>0</v>
      </c>
    </row>
    <row r="20" spans="1:3" x14ac:dyDescent="0.2">
      <c r="A20" s="88">
        <v>3239</v>
      </c>
      <c r="B20" s="84" t="s">
        <v>604</v>
      </c>
      <c r="C20" s="89">
        <v>0</v>
      </c>
    </row>
    <row r="21" spans="1:3" x14ac:dyDescent="0.2">
      <c r="A21" s="88">
        <v>3240</v>
      </c>
      <c r="B21" s="84" t="s">
        <v>605</v>
      </c>
      <c r="C21" s="89">
        <v>0</v>
      </c>
    </row>
    <row r="22" spans="1:3" x14ac:dyDescent="0.2">
      <c r="A22" s="88">
        <v>3241</v>
      </c>
      <c r="B22" s="84" t="s">
        <v>606</v>
      </c>
      <c r="C22" s="89">
        <v>0</v>
      </c>
    </row>
    <row r="23" spans="1:3" x14ac:dyDescent="0.2">
      <c r="A23" s="88">
        <v>3242</v>
      </c>
      <c r="B23" s="84" t="s">
        <v>607</v>
      </c>
      <c r="C23" s="89">
        <v>0</v>
      </c>
    </row>
    <row r="24" spans="1:3" x14ac:dyDescent="0.2">
      <c r="A24" s="88">
        <v>3243</v>
      </c>
      <c r="B24" s="84" t="s">
        <v>608</v>
      </c>
      <c r="C24" s="89">
        <v>0</v>
      </c>
    </row>
    <row r="25" spans="1:3" x14ac:dyDescent="0.2">
      <c r="A25" s="88">
        <v>3250</v>
      </c>
      <c r="B25" s="84" t="s">
        <v>609</v>
      </c>
      <c r="C25" s="89">
        <v>0</v>
      </c>
    </row>
    <row r="26" spans="1:3" x14ac:dyDescent="0.2">
      <c r="A26" s="88">
        <v>3251</v>
      </c>
      <c r="B26" s="84" t="s">
        <v>610</v>
      </c>
      <c r="C26" s="89">
        <v>0</v>
      </c>
    </row>
    <row r="27" spans="1:3" x14ac:dyDescent="0.2">
      <c r="A27" s="88">
        <v>3252</v>
      </c>
      <c r="B27" s="84" t="s">
        <v>611</v>
      </c>
      <c r="C27" s="89">
        <v>0</v>
      </c>
    </row>
    <row r="30" spans="1:3" x14ac:dyDescent="0.2">
      <c r="A30" s="146" t="s">
        <v>640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2"/>
    <col min="2" max="2" width="124.28515625" style="3" customWidth="1"/>
    <col min="3" max="16384" width="11.42578125" style="3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1"/>
    </row>
    <row r="4" spans="1:2" ht="15" customHeight="1" x14ac:dyDescent="0.2">
      <c r="A4" s="62" t="s">
        <v>27</v>
      </c>
      <c r="B4" s="55" t="s">
        <v>125</v>
      </c>
    </row>
    <row r="5" spans="1:2" ht="15" customHeight="1" x14ac:dyDescent="0.2">
      <c r="A5" s="62" t="s">
        <v>29</v>
      </c>
      <c r="B5" s="55" t="s">
        <v>93</v>
      </c>
    </row>
    <row r="6" spans="1:2" ht="15" customHeight="1" x14ac:dyDescent="0.2">
      <c r="B6" s="55" t="s">
        <v>265</v>
      </c>
    </row>
    <row r="7" spans="1:2" ht="15" customHeight="1" x14ac:dyDescent="0.2">
      <c r="B7" s="55" t="s">
        <v>117</v>
      </c>
    </row>
    <row r="8" spans="1:2" ht="15" customHeight="1" x14ac:dyDescent="0.2">
      <c r="B8" s="56" t="s">
        <v>118</v>
      </c>
    </row>
    <row r="9" spans="1:2" x14ac:dyDescent="0.2">
      <c r="B9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61" zoomScale="160" zoomScaleNormal="160" workbookViewId="0">
      <selection activeCell="C50" sqref="C50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54" t="str">
        <f>ESF!A1</f>
        <v>Sistema para el Desarrollo de la Familia en el Municipio de Leon Guanajuato</v>
      </c>
      <c r="B1" s="154"/>
      <c r="C1" s="154"/>
      <c r="D1" s="82" t="s">
        <v>288</v>
      </c>
      <c r="E1" s="83">
        <f>ESF!H1</f>
        <v>2018</v>
      </c>
    </row>
    <row r="2" spans="1:5" s="90" customFormat="1" ht="18.95" customHeight="1" x14ac:dyDescent="0.25">
      <c r="A2" s="154" t="s">
        <v>612</v>
      </c>
      <c r="B2" s="154"/>
      <c r="C2" s="154"/>
      <c r="D2" s="82" t="s">
        <v>290</v>
      </c>
      <c r="E2" s="83" t="str">
        <f>ESF!H2</f>
        <v>Trimestral</v>
      </c>
    </row>
    <row r="3" spans="1:5" s="90" customFormat="1" ht="18.95" customHeight="1" x14ac:dyDescent="0.25">
      <c r="A3" s="154" t="str">
        <f>ESF!A3</f>
        <v>Correspondiente del 01 Enero al 31 De Diciembre de 2018</v>
      </c>
      <c r="B3" s="154"/>
      <c r="C3" s="154"/>
      <c r="D3" s="82" t="s">
        <v>292</v>
      </c>
      <c r="E3" s="83">
        <f>ESF!H3</f>
        <v>4</v>
      </c>
    </row>
    <row r="4" spans="1:5" x14ac:dyDescent="0.2">
      <c r="A4" s="85" t="s">
        <v>293</v>
      </c>
      <c r="B4" s="86"/>
      <c r="C4" s="86"/>
      <c r="D4" s="86"/>
      <c r="E4" s="86"/>
    </row>
    <row r="6" spans="1:5" x14ac:dyDescent="0.2">
      <c r="A6" s="86" t="s">
        <v>267</v>
      </c>
      <c r="B6" s="86"/>
      <c r="C6" s="86"/>
      <c r="D6" s="86"/>
      <c r="E6" s="86"/>
    </row>
    <row r="7" spans="1:5" x14ac:dyDescent="0.2">
      <c r="A7" s="87" t="s">
        <v>233</v>
      </c>
      <c r="B7" s="87" t="s">
        <v>229</v>
      </c>
      <c r="C7" s="87" t="s">
        <v>269</v>
      </c>
      <c r="D7" s="87" t="s">
        <v>270</v>
      </c>
      <c r="E7" s="87"/>
    </row>
    <row r="8" spans="1:5" x14ac:dyDescent="0.2">
      <c r="A8" s="88">
        <v>1111</v>
      </c>
      <c r="B8" s="84" t="s">
        <v>613</v>
      </c>
      <c r="C8" s="89">
        <v>136647.28</v>
      </c>
      <c r="D8" s="89">
        <v>132630.39999999999</v>
      </c>
    </row>
    <row r="9" spans="1:5" x14ac:dyDescent="0.2">
      <c r="A9" s="88">
        <v>1112</v>
      </c>
      <c r="B9" s="84" t="s">
        <v>614</v>
      </c>
      <c r="C9" s="89">
        <v>24166628.609999999</v>
      </c>
      <c r="D9" s="89">
        <v>24548009.260000002</v>
      </c>
    </row>
    <row r="10" spans="1:5" x14ac:dyDescent="0.2">
      <c r="A10" s="88">
        <v>1113</v>
      </c>
      <c r="B10" s="84" t="s">
        <v>615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294</v>
      </c>
      <c r="C11" s="89">
        <v>546.61</v>
      </c>
      <c r="D11" s="89">
        <v>10202.49</v>
      </c>
    </row>
    <row r="12" spans="1:5" x14ac:dyDescent="0.2">
      <c r="A12" s="88">
        <v>1115</v>
      </c>
      <c r="B12" s="84" t="s">
        <v>295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616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617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618</v>
      </c>
      <c r="C15" s="89">
        <v>24303822.5</v>
      </c>
      <c r="D15" s="89">
        <v>24690842.149999999</v>
      </c>
    </row>
    <row r="18" spans="1:5" x14ac:dyDescent="0.2">
      <c r="A18" s="86" t="s">
        <v>268</v>
      </c>
      <c r="B18" s="86"/>
      <c r="C18" s="86"/>
      <c r="D18" s="86"/>
      <c r="E18" s="86"/>
    </row>
    <row r="19" spans="1:5" x14ac:dyDescent="0.2">
      <c r="A19" s="87" t="s">
        <v>233</v>
      </c>
      <c r="B19" s="87" t="s">
        <v>229</v>
      </c>
      <c r="C19" s="87" t="s">
        <v>230</v>
      </c>
      <c r="D19" s="87" t="s">
        <v>619</v>
      </c>
      <c r="E19" s="87" t="s">
        <v>271</v>
      </c>
    </row>
    <row r="20" spans="1:5" x14ac:dyDescent="0.2">
      <c r="A20" s="88">
        <v>1230</v>
      </c>
      <c r="B20" s="84" t="s">
        <v>328</v>
      </c>
      <c r="C20" s="89">
        <v>6030514.2799999993</v>
      </c>
      <c r="D20" s="148">
        <v>1</v>
      </c>
      <c r="E20" s="84">
        <v>6030514.2800000003</v>
      </c>
    </row>
    <row r="21" spans="1:5" x14ac:dyDescent="0.2">
      <c r="A21" s="88">
        <v>1231</v>
      </c>
      <c r="B21" s="84" t="s">
        <v>329</v>
      </c>
      <c r="C21" s="89">
        <v>0</v>
      </c>
      <c r="E21" s="84">
        <v>0</v>
      </c>
    </row>
    <row r="22" spans="1:5" x14ac:dyDescent="0.2">
      <c r="A22" s="88">
        <v>1232</v>
      </c>
      <c r="B22" s="84" t="s">
        <v>330</v>
      </c>
      <c r="C22" s="89">
        <v>0</v>
      </c>
      <c r="E22" s="84">
        <v>0</v>
      </c>
    </row>
    <row r="23" spans="1:5" x14ac:dyDescent="0.2">
      <c r="A23" s="88">
        <v>1233</v>
      </c>
      <c r="B23" s="84" t="s">
        <v>331</v>
      </c>
      <c r="C23" s="89">
        <v>0</v>
      </c>
      <c r="E23" s="84">
        <v>0</v>
      </c>
    </row>
    <row r="24" spans="1:5" x14ac:dyDescent="0.2">
      <c r="A24" s="88">
        <v>1234</v>
      </c>
      <c r="B24" s="84" t="s">
        <v>332</v>
      </c>
      <c r="C24" s="89">
        <v>0</v>
      </c>
      <c r="E24" s="84">
        <v>0</v>
      </c>
    </row>
    <row r="25" spans="1:5" x14ac:dyDescent="0.2">
      <c r="A25" s="88">
        <v>1235</v>
      </c>
      <c r="B25" s="84" t="s">
        <v>333</v>
      </c>
      <c r="C25" s="89">
        <v>0</v>
      </c>
      <c r="E25" s="84">
        <v>0</v>
      </c>
    </row>
    <row r="26" spans="1:5" x14ac:dyDescent="0.2">
      <c r="A26" s="88">
        <v>1236</v>
      </c>
      <c r="B26" s="84" t="s">
        <v>334</v>
      </c>
      <c r="C26" s="89">
        <v>6030514.2799999993</v>
      </c>
      <c r="D26" s="148">
        <v>1</v>
      </c>
      <c r="E26" s="84">
        <v>6030514.2800000003</v>
      </c>
    </row>
    <row r="27" spans="1:5" x14ac:dyDescent="0.2">
      <c r="A27" s="88">
        <v>1239</v>
      </c>
      <c r="B27" s="84" t="s">
        <v>335</v>
      </c>
      <c r="C27" s="89">
        <v>0</v>
      </c>
      <c r="E27" s="84">
        <v>0</v>
      </c>
    </row>
    <row r="28" spans="1:5" x14ac:dyDescent="0.2">
      <c r="A28" s="88">
        <v>1240</v>
      </c>
      <c r="B28" s="84" t="s">
        <v>336</v>
      </c>
      <c r="C28" s="89">
        <v>2858175.75</v>
      </c>
      <c r="D28" s="148">
        <v>1</v>
      </c>
      <c r="E28" s="84">
        <v>2327537.15</v>
      </c>
    </row>
    <row r="29" spans="1:5" x14ac:dyDescent="0.2">
      <c r="A29" s="88">
        <v>1241</v>
      </c>
      <c r="B29" s="84" t="s">
        <v>337</v>
      </c>
      <c r="C29" s="89">
        <v>761451.80999999994</v>
      </c>
      <c r="D29" s="148">
        <f>+C29/C28</f>
        <v>0.26641182229609217</v>
      </c>
      <c r="E29" s="84">
        <v>720447.41</v>
      </c>
    </row>
    <row r="30" spans="1:5" x14ac:dyDescent="0.2">
      <c r="A30" s="88">
        <v>1242</v>
      </c>
      <c r="B30" s="84" t="s">
        <v>338</v>
      </c>
      <c r="C30" s="89">
        <v>0</v>
      </c>
      <c r="E30" s="84">
        <v>0</v>
      </c>
    </row>
    <row r="31" spans="1:5" x14ac:dyDescent="0.2">
      <c r="A31" s="88">
        <v>1243</v>
      </c>
      <c r="B31" s="84" t="s">
        <v>339</v>
      </c>
      <c r="C31" s="89">
        <v>5711.99</v>
      </c>
      <c r="D31" s="148">
        <f>+C31/C28</f>
        <v>1.9984740266584377E-3</v>
      </c>
      <c r="E31" s="84">
        <v>5711.99</v>
      </c>
    </row>
    <row r="32" spans="1:5" x14ac:dyDescent="0.2">
      <c r="A32" s="88">
        <v>1244</v>
      </c>
      <c r="B32" s="84" t="s">
        <v>340</v>
      </c>
      <c r="C32" s="89">
        <v>1546846</v>
      </c>
      <c r="D32" s="148">
        <f>+C32/C28</f>
        <v>0.54120044927258237</v>
      </c>
      <c r="E32" s="84">
        <v>1100200</v>
      </c>
    </row>
    <row r="33" spans="1:5" x14ac:dyDescent="0.2">
      <c r="A33" s="88">
        <v>1245</v>
      </c>
      <c r="B33" s="84" t="s">
        <v>341</v>
      </c>
      <c r="C33" s="89">
        <v>0</v>
      </c>
      <c r="E33" s="84">
        <v>0</v>
      </c>
    </row>
    <row r="34" spans="1:5" x14ac:dyDescent="0.2">
      <c r="A34" s="88">
        <v>1246</v>
      </c>
      <c r="B34" s="84" t="s">
        <v>342</v>
      </c>
      <c r="C34" s="89">
        <v>544165.95000000007</v>
      </c>
      <c r="D34" s="148">
        <f>+C34/C28</f>
        <v>0.19038925440466706</v>
      </c>
      <c r="E34" s="84">
        <v>501177.75</v>
      </c>
    </row>
    <row r="35" spans="1:5" x14ac:dyDescent="0.2">
      <c r="A35" s="88">
        <v>1247</v>
      </c>
      <c r="B35" s="84" t="s">
        <v>343</v>
      </c>
      <c r="C35" s="89">
        <v>0</v>
      </c>
      <c r="E35" s="84">
        <v>0</v>
      </c>
    </row>
    <row r="36" spans="1:5" x14ac:dyDescent="0.2">
      <c r="A36" s="88">
        <v>1248</v>
      </c>
      <c r="B36" s="84" t="s">
        <v>344</v>
      </c>
      <c r="C36" s="89">
        <v>0</v>
      </c>
      <c r="E36" s="84">
        <v>0</v>
      </c>
    </row>
    <row r="37" spans="1:5" x14ac:dyDescent="0.2">
      <c r="A37" s="88">
        <v>1250</v>
      </c>
      <c r="B37" s="84" t="s">
        <v>346</v>
      </c>
      <c r="C37" s="89">
        <v>0</v>
      </c>
      <c r="E37" s="84">
        <v>0</v>
      </c>
    </row>
    <row r="38" spans="1:5" x14ac:dyDescent="0.2">
      <c r="A38" s="88">
        <v>1251</v>
      </c>
      <c r="B38" s="84" t="s">
        <v>347</v>
      </c>
      <c r="C38" s="89">
        <v>0</v>
      </c>
      <c r="E38" s="84">
        <v>0</v>
      </c>
    </row>
    <row r="39" spans="1:5" x14ac:dyDescent="0.2">
      <c r="A39" s="88">
        <v>1252</v>
      </c>
      <c r="B39" s="84" t="s">
        <v>348</v>
      </c>
      <c r="C39" s="89">
        <v>0</v>
      </c>
      <c r="E39" s="84">
        <v>0</v>
      </c>
    </row>
    <row r="40" spans="1:5" x14ac:dyDescent="0.2">
      <c r="A40" s="88">
        <v>1253</v>
      </c>
      <c r="B40" s="84" t="s">
        <v>349</v>
      </c>
      <c r="C40" s="89">
        <v>0</v>
      </c>
      <c r="E40" s="84">
        <v>0</v>
      </c>
    </row>
    <row r="41" spans="1:5" x14ac:dyDescent="0.2">
      <c r="A41" s="88">
        <v>1254</v>
      </c>
      <c r="B41" s="84" t="s">
        <v>350</v>
      </c>
      <c r="C41" s="89">
        <v>0</v>
      </c>
      <c r="E41" s="84">
        <v>0</v>
      </c>
    </row>
    <row r="42" spans="1:5" x14ac:dyDescent="0.2">
      <c r="A42" s="88">
        <v>1259</v>
      </c>
      <c r="B42" s="84" t="s">
        <v>351</v>
      </c>
      <c r="C42" s="89">
        <v>0</v>
      </c>
      <c r="E42" s="84">
        <v>0</v>
      </c>
    </row>
    <row r="44" spans="1:5" x14ac:dyDescent="0.2">
      <c r="A44" s="86" t="s">
        <v>276</v>
      </c>
      <c r="B44" s="86"/>
      <c r="C44" s="86"/>
      <c r="D44" s="86"/>
      <c r="E44" s="86"/>
    </row>
    <row r="45" spans="1:5" x14ac:dyDescent="0.2">
      <c r="A45" s="87" t="s">
        <v>233</v>
      </c>
      <c r="B45" s="87" t="s">
        <v>229</v>
      </c>
      <c r="C45" s="87" t="s">
        <v>269</v>
      </c>
      <c r="D45" s="87" t="s">
        <v>270</v>
      </c>
      <c r="E45" s="87"/>
    </row>
    <row r="46" spans="1:5" x14ac:dyDescent="0.2">
      <c r="A46" s="88">
        <v>5500</v>
      </c>
      <c r="B46" s="84" t="s">
        <v>565</v>
      </c>
      <c r="C46" s="89">
        <v>4051672.08</v>
      </c>
      <c r="D46" s="89">
        <v>42660882.289999999</v>
      </c>
    </row>
    <row r="47" spans="1:5" x14ac:dyDescent="0.2">
      <c r="A47" s="88">
        <v>5510</v>
      </c>
      <c r="B47" s="84" t="s">
        <v>566</v>
      </c>
      <c r="C47" s="89">
        <v>4051672.08</v>
      </c>
      <c r="D47" s="89">
        <v>42630908.199999996</v>
      </c>
    </row>
    <row r="48" spans="1:5" x14ac:dyDescent="0.2">
      <c r="A48" s="88">
        <v>5511</v>
      </c>
      <c r="B48" s="84" t="s">
        <v>567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568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569</v>
      </c>
      <c r="C50" s="89">
        <v>1685917.44</v>
      </c>
      <c r="D50" s="89">
        <v>15825413.09</v>
      </c>
    </row>
    <row r="51" spans="1:4" x14ac:dyDescent="0.2">
      <c r="A51" s="88">
        <v>5514</v>
      </c>
      <c r="B51" s="84" t="s">
        <v>570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571</v>
      </c>
      <c r="C52" s="89">
        <v>2365754.64</v>
      </c>
      <c r="D52" s="89">
        <v>26715220.309999999</v>
      </c>
    </row>
    <row r="53" spans="1:4" x14ac:dyDescent="0.2">
      <c r="A53" s="88">
        <v>5516</v>
      </c>
      <c r="B53" s="84" t="s">
        <v>572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573</v>
      </c>
      <c r="C54" s="89">
        <v>0</v>
      </c>
      <c r="D54" s="89">
        <v>19087.8</v>
      </c>
    </row>
    <row r="55" spans="1:4" x14ac:dyDescent="0.2">
      <c r="A55" s="88">
        <v>5518</v>
      </c>
      <c r="B55" s="84" t="s">
        <v>132</v>
      </c>
      <c r="C55" s="89">
        <v>0</v>
      </c>
      <c r="D55" s="89">
        <v>71187</v>
      </c>
    </row>
    <row r="56" spans="1:4" x14ac:dyDescent="0.2">
      <c r="A56" s="88">
        <v>5520</v>
      </c>
      <c r="B56" s="84" t="s">
        <v>131</v>
      </c>
      <c r="C56" s="89">
        <v>0</v>
      </c>
      <c r="D56" s="89">
        <v>0</v>
      </c>
    </row>
    <row r="57" spans="1:4" x14ac:dyDescent="0.2">
      <c r="A57" s="88">
        <v>5521</v>
      </c>
      <c r="B57" s="84" t="s">
        <v>574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575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576</v>
      </c>
      <c r="C59" s="89">
        <v>0</v>
      </c>
      <c r="D59" s="89">
        <v>0</v>
      </c>
    </row>
    <row r="60" spans="1:4" x14ac:dyDescent="0.2">
      <c r="A60" s="88">
        <v>5531</v>
      </c>
      <c r="B60" s="84" t="s">
        <v>577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578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579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580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581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582</v>
      </c>
      <c r="C65" s="89">
        <v>0</v>
      </c>
      <c r="D65" s="89">
        <v>0</v>
      </c>
    </row>
    <row r="66" spans="1:4" x14ac:dyDescent="0.2">
      <c r="A66" s="88">
        <v>5541</v>
      </c>
      <c r="B66" s="84" t="s">
        <v>582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583</v>
      </c>
      <c r="C67" s="89">
        <v>0</v>
      </c>
      <c r="D67" s="89">
        <v>0</v>
      </c>
    </row>
    <row r="68" spans="1:4" x14ac:dyDescent="0.2">
      <c r="A68" s="88">
        <v>5551</v>
      </c>
      <c r="B68" s="84" t="s">
        <v>583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584</v>
      </c>
      <c r="C69" s="89">
        <v>0</v>
      </c>
      <c r="D69" s="89">
        <v>29974.09</v>
      </c>
    </row>
    <row r="70" spans="1:4" x14ac:dyDescent="0.2">
      <c r="A70" s="88">
        <v>5591</v>
      </c>
      <c r="B70" s="84" t="s">
        <v>585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586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587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588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589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482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590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591</v>
      </c>
      <c r="C77" s="89">
        <v>0</v>
      </c>
      <c r="D77" s="89">
        <v>29974.09</v>
      </c>
    </row>
    <row r="78" spans="1:4" x14ac:dyDescent="0.2">
      <c r="A78" s="88">
        <v>5600</v>
      </c>
      <c r="B78" s="84" t="s">
        <v>126</v>
      </c>
      <c r="C78" s="89">
        <v>0</v>
      </c>
      <c r="D78" s="89">
        <v>0</v>
      </c>
    </row>
    <row r="79" spans="1:4" x14ac:dyDescent="0.2">
      <c r="A79" s="88">
        <v>5610</v>
      </c>
      <c r="B79" s="84" t="s">
        <v>592</v>
      </c>
      <c r="C79" s="89">
        <v>0</v>
      </c>
      <c r="D79" s="89">
        <v>0</v>
      </c>
    </row>
    <row r="80" spans="1:4" x14ac:dyDescent="0.2">
      <c r="A80" s="88">
        <v>5611</v>
      </c>
      <c r="B80" s="84" t="s">
        <v>593</v>
      </c>
      <c r="C80" s="89">
        <v>0</v>
      </c>
      <c r="D80" s="89">
        <v>0</v>
      </c>
    </row>
    <row r="83" spans="1:1" x14ac:dyDescent="0.2">
      <c r="A83" s="146" t="s">
        <v>640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84" bottom="0.96" header="0.31496062992125984" footer="0.31496062992125984"/>
  <pageSetup scale="90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2"/>
    <col min="2" max="2" width="124.28515625" style="30" customWidth="1"/>
    <col min="3" max="16384" width="11.42578125" style="32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7"/>
    </row>
    <row r="4" spans="1:2" ht="14.1" customHeight="1" x14ac:dyDescent="0.2">
      <c r="A4" s="62" t="s">
        <v>31</v>
      </c>
      <c r="B4" s="55" t="s">
        <v>125</v>
      </c>
    </row>
    <row r="5" spans="1:2" ht="14.1" customHeight="1" x14ac:dyDescent="0.2">
      <c r="B5" s="55" t="s">
        <v>93</v>
      </c>
    </row>
    <row r="6" spans="1:2" ht="14.1" customHeight="1" x14ac:dyDescent="0.2">
      <c r="B6" s="55" t="s">
        <v>239</v>
      </c>
    </row>
    <row r="7" spans="1:2" ht="14.1" customHeight="1" x14ac:dyDescent="0.2">
      <c r="B7" s="55" t="s">
        <v>241</v>
      </c>
    </row>
    <row r="8" spans="1:2" ht="14.1" customHeight="1" x14ac:dyDescent="0.2">
      <c r="B8" s="55" t="s">
        <v>106</v>
      </c>
    </row>
    <row r="9" spans="1:2" x14ac:dyDescent="0.2">
      <c r="B9" s="5"/>
    </row>
    <row r="10" spans="1:2" ht="15" customHeight="1" x14ac:dyDescent="0.2">
      <c r="A10" s="62" t="s">
        <v>33</v>
      </c>
      <c r="B10" s="52" t="s">
        <v>240</v>
      </c>
    </row>
    <row r="11" spans="1:2" ht="15" customHeight="1" x14ac:dyDescent="0.2">
      <c r="B11" s="52" t="s">
        <v>119</v>
      </c>
    </row>
    <row r="12" spans="1:2" ht="15" customHeight="1" x14ac:dyDescent="0.2">
      <c r="B12" s="67" t="s">
        <v>287</v>
      </c>
    </row>
    <row r="13" spans="1:2" x14ac:dyDescent="0.2">
      <c r="B13" s="66"/>
    </row>
    <row r="14" spans="1:2" ht="15" customHeight="1" x14ac:dyDescent="0.2">
      <c r="A14" s="62" t="s">
        <v>120</v>
      </c>
      <c r="B14" s="55" t="s">
        <v>239</v>
      </c>
    </row>
    <row r="15" spans="1:2" ht="15" customHeight="1" x14ac:dyDescent="0.2">
      <c r="B15" s="55" t="s">
        <v>241</v>
      </c>
    </row>
    <row r="16" spans="1:2" x14ac:dyDescent="0.2">
      <c r="B16" s="66"/>
    </row>
    <row r="17" spans="2:2" x14ac:dyDescent="0.2">
      <c r="B17" s="6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="160" zoomScaleNormal="160" workbookViewId="0">
      <selection activeCell="B16" sqref="B16"/>
    </sheetView>
  </sheetViews>
  <sheetFormatPr baseColWidth="10" defaultRowHeight="11.25" x14ac:dyDescent="0.2"/>
  <cols>
    <col min="1" max="1" width="1.7109375" style="94" customWidth="1"/>
    <col min="2" max="2" width="63.140625" style="94" customWidth="1"/>
    <col min="3" max="4" width="17.7109375" style="94" customWidth="1"/>
    <col min="5" max="16384" width="11.42578125" style="94"/>
  </cols>
  <sheetData>
    <row r="1" spans="1:4" s="92" customFormat="1" ht="18.95" customHeight="1" x14ac:dyDescent="0.25">
      <c r="A1" s="155" t="str">
        <f>'Notas a los Edos Financieros'!A1</f>
        <v>Sistema para el Desarrollo de la Familia en el Municipio de Leon Guanajuato</v>
      </c>
      <c r="B1" s="155"/>
      <c r="C1" s="155"/>
      <c r="D1" s="155"/>
    </row>
    <row r="2" spans="1:4" s="92" customFormat="1" ht="18.95" customHeight="1" x14ac:dyDescent="0.25">
      <c r="A2" s="155" t="s">
        <v>624</v>
      </c>
      <c r="B2" s="155"/>
      <c r="C2" s="155"/>
      <c r="D2" s="155"/>
    </row>
    <row r="3" spans="1:4" s="92" customFormat="1" ht="18.95" customHeight="1" x14ac:dyDescent="0.25">
      <c r="A3" s="155" t="str">
        <f>'Notas a los Edos Financieros'!A3</f>
        <v>Correspondiente del 01 Enero al 31 De Diciembre de 2018</v>
      </c>
      <c r="B3" s="155"/>
      <c r="C3" s="155"/>
      <c r="D3" s="155"/>
    </row>
    <row r="4" spans="1:4" s="95" customFormat="1" ht="18.95" customHeight="1" x14ac:dyDescent="0.2">
      <c r="A4" s="156" t="s">
        <v>620</v>
      </c>
      <c r="B4" s="156"/>
      <c r="C4" s="156"/>
      <c r="D4" s="156"/>
    </row>
    <row r="5" spans="1:4" s="93" customFormat="1" x14ac:dyDescent="0.2">
      <c r="A5" s="96"/>
      <c r="B5" s="97"/>
      <c r="C5" s="97"/>
      <c r="D5" s="97"/>
    </row>
    <row r="6" spans="1:4" x14ac:dyDescent="0.2">
      <c r="A6" s="98" t="s">
        <v>146</v>
      </c>
      <c r="B6" s="98"/>
      <c r="C6" s="99"/>
      <c r="D6" s="100">
        <v>140155581.13</v>
      </c>
    </row>
    <row r="7" spans="1:4" x14ac:dyDescent="0.2">
      <c r="B7" s="101"/>
      <c r="C7" s="102"/>
      <c r="D7" s="103"/>
    </row>
    <row r="8" spans="1:4" x14ac:dyDescent="0.2">
      <c r="A8" s="104" t="s">
        <v>145</v>
      </c>
      <c r="B8" s="105"/>
      <c r="C8" s="106"/>
      <c r="D8" s="107">
        <v>0</v>
      </c>
    </row>
    <row r="9" spans="1:4" x14ac:dyDescent="0.2">
      <c r="A9" s="108"/>
      <c r="B9" s="109" t="s">
        <v>144</v>
      </c>
      <c r="C9" s="110">
        <v>0</v>
      </c>
      <c r="D9" s="111"/>
    </row>
    <row r="10" spans="1:4" x14ac:dyDescent="0.2">
      <c r="A10" s="108"/>
      <c r="B10" s="109" t="s">
        <v>143</v>
      </c>
      <c r="C10" s="110">
        <v>0</v>
      </c>
      <c r="D10" s="112"/>
    </row>
    <row r="11" spans="1:4" x14ac:dyDescent="0.2">
      <c r="A11" s="108"/>
      <c r="B11" s="109" t="s">
        <v>142</v>
      </c>
      <c r="C11" s="110">
        <v>0</v>
      </c>
      <c r="D11" s="112"/>
    </row>
    <row r="12" spans="1:4" x14ac:dyDescent="0.2">
      <c r="A12" s="108"/>
      <c r="B12" s="109" t="s">
        <v>141</v>
      </c>
      <c r="C12" s="110">
        <v>0</v>
      </c>
      <c r="D12" s="112"/>
    </row>
    <row r="13" spans="1:4" x14ac:dyDescent="0.2">
      <c r="A13" s="113" t="s">
        <v>140</v>
      </c>
      <c r="B13" s="109"/>
      <c r="C13" s="110">
        <v>0</v>
      </c>
      <c r="D13" s="112"/>
    </row>
    <row r="14" spans="1:4" x14ac:dyDescent="0.2">
      <c r="B14" s="114"/>
      <c r="C14" s="115"/>
      <c r="D14" s="116"/>
    </row>
    <row r="15" spans="1:4" x14ac:dyDescent="0.2">
      <c r="A15" s="104" t="s">
        <v>139</v>
      </c>
      <c r="B15" s="105"/>
      <c r="C15" s="106"/>
      <c r="D15" s="107">
        <v>9575314.9900000002</v>
      </c>
    </row>
    <row r="16" spans="1:4" x14ac:dyDescent="0.2">
      <c r="A16" s="108"/>
      <c r="B16" s="109" t="s">
        <v>138</v>
      </c>
      <c r="C16" s="110"/>
      <c r="D16" s="111"/>
    </row>
    <row r="17" spans="1:4" x14ac:dyDescent="0.2">
      <c r="A17" s="108"/>
      <c r="B17" s="109" t="s">
        <v>137</v>
      </c>
      <c r="C17" s="110">
        <v>0</v>
      </c>
      <c r="D17" s="112"/>
    </row>
    <row r="18" spans="1:4" x14ac:dyDescent="0.2">
      <c r="A18" s="108"/>
      <c r="B18" s="109" t="s">
        <v>136</v>
      </c>
      <c r="C18" s="110">
        <v>0</v>
      </c>
      <c r="D18" s="112"/>
    </row>
    <row r="19" spans="1:4" x14ac:dyDescent="0.2">
      <c r="A19" s="113" t="s">
        <v>135</v>
      </c>
      <c r="B19" s="117"/>
      <c r="C19" s="118">
        <v>9575314.9900000002</v>
      </c>
      <c r="D19" s="112"/>
    </row>
    <row r="20" spans="1:4" x14ac:dyDescent="0.2">
      <c r="B20" s="119"/>
      <c r="C20" s="120"/>
      <c r="D20" s="116"/>
    </row>
    <row r="21" spans="1:4" x14ac:dyDescent="0.2">
      <c r="A21" s="98" t="s">
        <v>134</v>
      </c>
      <c r="B21" s="98"/>
      <c r="C21" s="121"/>
      <c r="D21" s="100">
        <v>130580266.14</v>
      </c>
    </row>
    <row r="24" spans="1:4" x14ac:dyDescent="0.2">
      <c r="A24" s="146" t="s">
        <v>640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GridLines="0" zoomScale="145" zoomScaleNormal="145" workbookViewId="0">
      <selection activeCell="C15" sqref="C15"/>
    </sheetView>
  </sheetViews>
  <sheetFormatPr baseColWidth="10" defaultRowHeight="11.25" x14ac:dyDescent="0.2"/>
  <cols>
    <col min="1" max="1" width="1.7109375" style="94" customWidth="1"/>
    <col min="2" max="2" width="62.140625" style="94" customWidth="1"/>
    <col min="3" max="3" width="17.7109375" style="94" customWidth="1"/>
    <col min="4" max="4" width="17.7109375" style="141" customWidth="1"/>
    <col min="5" max="16384" width="11.42578125" style="94"/>
  </cols>
  <sheetData>
    <row r="1" spans="1:4" s="122" customFormat="1" ht="18.95" customHeight="1" x14ac:dyDescent="0.25">
      <c r="A1" s="157" t="str">
        <f>'Notas a los Edos Financieros'!A1</f>
        <v>Sistema para el Desarrollo de la Familia en el Municipio de Leon Guanajuato</v>
      </c>
      <c r="B1" s="157"/>
      <c r="C1" s="157"/>
      <c r="D1" s="157"/>
    </row>
    <row r="2" spans="1:4" s="122" customFormat="1" ht="18.95" customHeight="1" x14ac:dyDescent="0.25">
      <c r="A2" s="157" t="s">
        <v>625</v>
      </c>
      <c r="B2" s="157"/>
      <c r="C2" s="157"/>
      <c r="D2" s="157"/>
    </row>
    <row r="3" spans="1:4" s="122" customFormat="1" ht="18.95" customHeight="1" x14ac:dyDescent="0.25">
      <c r="A3" s="157" t="str">
        <f>'Notas a los Edos Financieros'!A3</f>
        <v>Correspondiente del 01 Enero al 31 De Diciembre de 2018</v>
      </c>
      <c r="B3" s="157"/>
      <c r="C3" s="157"/>
      <c r="D3" s="157"/>
    </row>
    <row r="4" spans="1:4" s="123" customFormat="1" x14ac:dyDescent="0.2">
      <c r="A4" s="158"/>
      <c r="B4" s="158"/>
      <c r="C4" s="158"/>
      <c r="D4" s="158"/>
    </row>
    <row r="5" spans="1:4" x14ac:dyDescent="0.2">
      <c r="A5" s="124" t="s">
        <v>168</v>
      </c>
      <c r="B5" s="125"/>
      <c r="C5" s="126"/>
      <c r="D5" s="127">
        <v>132143572.29000001</v>
      </c>
    </row>
    <row r="6" spans="1:4" x14ac:dyDescent="0.2">
      <c r="A6" s="128"/>
      <c r="B6" s="101"/>
      <c r="C6" s="129"/>
      <c r="D6" s="130"/>
    </row>
    <row r="7" spans="1:4" x14ac:dyDescent="0.2">
      <c r="A7" s="104" t="s">
        <v>167</v>
      </c>
      <c r="B7" s="131"/>
      <c r="C7" s="126"/>
      <c r="D7" s="132">
        <v>9478691.2400000002</v>
      </c>
    </row>
    <row r="8" spans="1:4" x14ac:dyDescent="0.2">
      <c r="A8" s="108"/>
      <c r="B8" s="133" t="s">
        <v>166</v>
      </c>
      <c r="C8" s="110">
        <v>761451.80999999994</v>
      </c>
      <c r="D8" s="134"/>
    </row>
    <row r="9" spans="1:4" x14ac:dyDescent="0.2">
      <c r="A9" s="108"/>
      <c r="B9" s="133" t="s">
        <v>165</v>
      </c>
      <c r="C9" s="110">
        <v>0</v>
      </c>
      <c r="D9" s="135"/>
    </row>
    <row r="10" spans="1:4" x14ac:dyDescent="0.2">
      <c r="A10" s="108"/>
      <c r="B10" s="133" t="s">
        <v>164</v>
      </c>
      <c r="C10" s="110">
        <v>5711.99</v>
      </c>
      <c r="D10" s="135"/>
    </row>
    <row r="11" spans="1:4" x14ac:dyDescent="0.2">
      <c r="A11" s="108"/>
      <c r="B11" s="133" t="s">
        <v>163</v>
      </c>
      <c r="C11" s="110">
        <v>1546846</v>
      </c>
      <c r="D11" s="135"/>
    </row>
    <row r="12" spans="1:4" x14ac:dyDescent="0.2">
      <c r="A12" s="108"/>
      <c r="B12" s="133" t="s">
        <v>162</v>
      </c>
      <c r="C12" s="110">
        <v>0</v>
      </c>
      <c r="D12" s="135"/>
    </row>
    <row r="13" spans="1:4" x14ac:dyDescent="0.2">
      <c r="A13" s="108"/>
      <c r="B13" s="133" t="s">
        <v>161</v>
      </c>
      <c r="C13" s="110">
        <v>544165.94999999995</v>
      </c>
      <c r="D13" s="135"/>
    </row>
    <row r="14" spans="1:4" x14ac:dyDescent="0.2">
      <c r="A14" s="108"/>
      <c r="B14" s="133" t="s">
        <v>160</v>
      </c>
      <c r="C14" s="110">
        <v>0</v>
      </c>
      <c r="D14" s="135"/>
    </row>
    <row r="15" spans="1:4" x14ac:dyDescent="0.2">
      <c r="A15" s="108"/>
      <c r="B15" s="133" t="s">
        <v>159</v>
      </c>
      <c r="C15" s="110">
        <v>6620515.4900000002</v>
      </c>
      <c r="D15" s="135"/>
    </row>
    <row r="16" spans="1:4" x14ac:dyDescent="0.2">
      <c r="A16" s="108"/>
      <c r="B16" s="133" t="s">
        <v>158</v>
      </c>
      <c r="C16" s="110">
        <v>0</v>
      </c>
      <c r="D16" s="135"/>
    </row>
    <row r="17" spans="1:4" x14ac:dyDescent="0.2">
      <c r="A17" s="108"/>
      <c r="B17" s="133" t="s">
        <v>157</v>
      </c>
      <c r="C17" s="110">
        <v>0</v>
      </c>
      <c r="D17" s="135"/>
    </row>
    <row r="18" spans="1:4" x14ac:dyDescent="0.2">
      <c r="A18" s="108"/>
      <c r="B18" s="133" t="s">
        <v>156</v>
      </c>
      <c r="C18" s="110">
        <v>0</v>
      </c>
      <c r="D18" s="135"/>
    </row>
    <row r="19" spans="1:4" x14ac:dyDescent="0.2">
      <c r="A19" s="108"/>
      <c r="B19" s="133" t="s">
        <v>155</v>
      </c>
      <c r="C19" s="110">
        <v>0</v>
      </c>
      <c r="D19" s="135"/>
    </row>
    <row r="20" spans="1:4" x14ac:dyDescent="0.2">
      <c r="A20" s="108"/>
      <c r="B20" s="133" t="s">
        <v>154</v>
      </c>
      <c r="C20" s="110">
        <v>0</v>
      </c>
      <c r="D20" s="135"/>
    </row>
    <row r="21" spans="1:4" x14ac:dyDescent="0.2">
      <c r="A21" s="108"/>
      <c r="B21" s="133" t="s">
        <v>153</v>
      </c>
      <c r="C21" s="110">
        <v>0</v>
      </c>
      <c r="D21" s="135"/>
    </row>
    <row r="22" spans="1:4" x14ac:dyDescent="0.2">
      <c r="A22" s="108"/>
      <c r="B22" s="133" t="s">
        <v>152</v>
      </c>
      <c r="C22" s="110">
        <v>0</v>
      </c>
      <c r="D22" s="135"/>
    </row>
    <row r="23" spans="1:4" x14ac:dyDescent="0.2">
      <c r="A23" s="108"/>
      <c r="B23" s="133" t="s">
        <v>151</v>
      </c>
      <c r="C23" s="110">
        <v>0</v>
      </c>
      <c r="D23" s="135"/>
    </row>
    <row r="24" spans="1:4" x14ac:dyDescent="0.2">
      <c r="A24" s="108"/>
      <c r="B24" s="136" t="s">
        <v>150</v>
      </c>
      <c r="C24" s="110">
        <v>0</v>
      </c>
      <c r="D24" s="135"/>
    </row>
    <row r="25" spans="1:4" x14ac:dyDescent="0.2">
      <c r="A25" s="128"/>
      <c r="B25" s="137"/>
      <c r="C25" s="138"/>
      <c r="D25" s="139"/>
    </row>
    <row r="26" spans="1:4" x14ac:dyDescent="0.2">
      <c r="A26" s="104" t="s">
        <v>149</v>
      </c>
      <c r="B26" s="131"/>
      <c r="C26" s="140"/>
      <c r="D26" s="132">
        <v>4051672.08</v>
      </c>
    </row>
    <row r="27" spans="1:4" x14ac:dyDescent="0.2">
      <c r="A27" s="108"/>
      <c r="B27" s="133" t="s">
        <v>133</v>
      </c>
      <c r="C27" s="110">
        <v>4051672.08</v>
      </c>
      <c r="D27" s="134"/>
    </row>
    <row r="28" spans="1:4" x14ac:dyDescent="0.2">
      <c r="A28" s="108"/>
      <c r="B28" s="133" t="s">
        <v>131</v>
      </c>
      <c r="C28" s="110">
        <v>0</v>
      </c>
      <c r="D28" s="135"/>
    </row>
    <row r="29" spans="1:4" x14ac:dyDescent="0.2">
      <c r="A29" s="108"/>
      <c r="B29" s="133" t="s">
        <v>130</v>
      </c>
      <c r="C29" s="110">
        <v>0</v>
      </c>
      <c r="D29" s="135"/>
    </row>
    <row r="30" spans="1:4" x14ac:dyDescent="0.2">
      <c r="A30" s="108"/>
      <c r="B30" s="133" t="s">
        <v>129</v>
      </c>
      <c r="C30" s="110">
        <v>0</v>
      </c>
      <c r="D30" s="135"/>
    </row>
    <row r="31" spans="1:4" x14ac:dyDescent="0.2">
      <c r="A31" s="108"/>
      <c r="B31" s="133" t="s">
        <v>128</v>
      </c>
      <c r="C31" s="110">
        <v>0</v>
      </c>
      <c r="D31" s="135"/>
    </row>
    <row r="32" spans="1:4" x14ac:dyDescent="0.2">
      <c r="A32" s="108"/>
      <c r="B32" s="133" t="s">
        <v>127</v>
      </c>
      <c r="C32" s="110">
        <v>0</v>
      </c>
      <c r="D32" s="135"/>
    </row>
    <row r="33" spans="1:4" x14ac:dyDescent="0.2">
      <c r="A33" s="108"/>
      <c r="B33" s="136" t="s">
        <v>148</v>
      </c>
      <c r="C33" s="118">
        <v>0</v>
      </c>
      <c r="D33" s="135"/>
    </row>
    <row r="34" spans="1:4" x14ac:dyDescent="0.2">
      <c r="A34" s="128"/>
      <c r="B34" s="137"/>
      <c r="C34" s="138"/>
      <c r="D34" s="139"/>
    </row>
    <row r="35" spans="1:4" x14ac:dyDescent="0.2">
      <c r="A35" s="125" t="s">
        <v>147</v>
      </c>
      <c r="B35" s="125"/>
      <c r="C35" s="126"/>
      <c r="D35" s="127">
        <v>126716553.13000001</v>
      </c>
    </row>
    <row r="38" spans="1:4" x14ac:dyDescent="0.2">
      <c r="A38" s="146" t="s">
        <v>640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6" zoomScale="130" zoomScaleNormal="130" workbookViewId="0">
      <selection activeCell="C36" sqref="C36:F47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54" t="str">
        <f>'Notas a los Edos Financieros'!A1</f>
        <v>Sistema para el Desarrollo de la Familia en el Municipio de Leon Guanajuato</v>
      </c>
      <c r="B1" s="159"/>
      <c r="C1" s="159"/>
      <c r="D1" s="159"/>
      <c r="E1" s="159"/>
      <c r="F1" s="159"/>
      <c r="G1" s="82" t="s">
        <v>288</v>
      </c>
      <c r="H1" s="83">
        <f>'Notas a los Edos Financieros'!E1</f>
        <v>2018</v>
      </c>
    </row>
    <row r="2" spans="1:10" ht="18.95" customHeight="1" x14ac:dyDescent="0.2">
      <c r="A2" s="154" t="s">
        <v>626</v>
      </c>
      <c r="B2" s="159"/>
      <c r="C2" s="159"/>
      <c r="D2" s="159"/>
      <c r="E2" s="159"/>
      <c r="F2" s="159"/>
      <c r="G2" s="82" t="s">
        <v>290</v>
      </c>
      <c r="H2" s="83" t="str">
        <f>'Notas a los Edos Financieros'!E2</f>
        <v>Trimestral</v>
      </c>
    </row>
    <row r="3" spans="1:10" ht="18.95" customHeight="1" x14ac:dyDescent="0.2">
      <c r="A3" s="160" t="str">
        <f>'Notas a los Edos Financieros'!A3</f>
        <v>Correspondiente del 01 Enero al 31 De Diciembre de 2018</v>
      </c>
      <c r="B3" s="161"/>
      <c r="C3" s="161"/>
      <c r="D3" s="161"/>
      <c r="E3" s="161"/>
      <c r="F3" s="161"/>
      <c r="G3" s="82" t="s">
        <v>292</v>
      </c>
      <c r="H3" s="83">
        <f>'Notas a los Edos Financieros'!E3</f>
        <v>4</v>
      </c>
    </row>
    <row r="4" spans="1:10" x14ac:dyDescent="0.2">
      <c r="A4" s="85" t="s">
        <v>293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233</v>
      </c>
      <c r="B7" s="87" t="s">
        <v>621</v>
      </c>
      <c r="C7" s="87" t="s">
        <v>270</v>
      </c>
      <c r="D7" s="87" t="s">
        <v>622</v>
      </c>
      <c r="E7" s="87" t="s">
        <v>623</v>
      </c>
      <c r="F7" s="87" t="s">
        <v>269</v>
      </c>
      <c r="G7" s="87" t="s">
        <v>208</v>
      </c>
      <c r="H7" s="87" t="s">
        <v>272</v>
      </c>
      <c r="I7" s="87" t="s">
        <v>273</v>
      </c>
      <c r="J7" s="87" t="s">
        <v>274</v>
      </c>
    </row>
    <row r="8" spans="1:10" s="143" customFormat="1" x14ac:dyDescent="0.2">
      <c r="A8" s="142">
        <v>7000</v>
      </c>
      <c r="B8" s="143" t="s">
        <v>209</v>
      </c>
    </row>
    <row r="9" spans="1:10" x14ac:dyDescent="0.2">
      <c r="A9" s="84">
        <v>7110</v>
      </c>
      <c r="B9" s="84" t="s">
        <v>208</v>
      </c>
      <c r="C9" s="89">
        <v>0</v>
      </c>
      <c r="D9" s="89">
        <v>0</v>
      </c>
      <c r="E9" s="89">
        <v>0</v>
      </c>
      <c r="F9" s="89">
        <v>0</v>
      </c>
    </row>
    <row r="10" spans="1:10" x14ac:dyDescent="0.2">
      <c r="A10" s="84">
        <v>7120</v>
      </c>
      <c r="B10" s="84" t="s">
        <v>207</v>
      </c>
      <c r="C10" s="89">
        <v>0</v>
      </c>
      <c r="D10" s="89">
        <v>0</v>
      </c>
      <c r="E10" s="89">
        <v>0</v>
      </c>
      <c r="F10" s="89">
        <v>0</v>
      </c>
    </row>
    <row r="11" spans="1:10" x14ac:dyDescent="0.2">
      <c r="A11" s="84">
        <v>7130</v>
      </c>
      <c r="B11" s="84" t="s">
        <v>206</v>
      </c>
      <c r="C11" s="89">
        <v>0</v>
      </c>
      <c r="D11" s="89">
        <v>0</v>
      </c>
      <c r="E11" s="89">
        <v>0</v>
      </c>
      <c r="F11" s="89">
        <v>0</v>
      </c>
    </row>
    <row r="12" spans="1:10" x14ac:dyDescent="0.2">
      <c r="A12" s="84">
        <v>7140</v>
      </c>
      <c r="B12" s="84" t="s">
        <v>205</v>
      </c>
      <c r="C12" s="89">
        <v>0</v>
      </c>
      <c r="D12" s="89">
        <v>0</v>
      </c>
      <c r="E12" s="89">
        <v>0</v>
      </c>
      <c r="F12" s="89">
        <v>0</v>
      </c>
    </row>
    <row r="13" spans="1:10" x14ac:dyDescent="0.2">
      <c r="A13" s="84">
        <v>7150</v>
      </c>
      <c r="B13" s="84" t="s">
        <v>204</v>
      </c>
      <c r="C13" s="89">
        <v>0</v>
      </c>
      <c r="D13" s="89">
        <v>0</v>
      </c>
      <c r="E13" s="89">
        <v>0</v>
      </c>
      <c r="F13" s="89">
        <v>0</v>
      </c>
    </row>
    <row r="14" spans="1:10" x14ac:dyDescent="0.2">
      <c r="A14" s="84">
        <v>7160</v>
      </c>
      <c r="B14" s="84" t="s">
        <v>203</v>
      </c>
      <c r="C14" s="89">
        <v>0</v>
      </c>
      <c r="D14" s="89">
        <v>0</v>
      </c>
      <c r="E14" s="89">
        <v>0</v>
      </c>
      <c r="F14" s="89">
        <v>0</v>
      </c>
    </row>
    <row r="15" spans="1:10" x14ac:dyDescent="0.2">
      <c r="A15" s="84">
        <v>7210</v>
      </c>
      <c r="B15" s="84" t="s">
        <v>202</v>
      </c>
      <c r="C15" s="89">
        <v>0</v>
      </c>
      <c r="D15" s="89">
        <v>0</v>
      </c>
      <c r="E15" s="89">
        <v>0</v>
      </c>
      <c r="F15" s="89">
        <v>0</v>
      </c>
    </row>
    <row r="16" spans="1:10" x14ac:dyDescent="0.2">
      <c r="A16" s="84">
        <v>7220</v>
      </c>
      <c r="B16" s="84" t="s">
        <v>201</v>
      </c>
      <c r="C16" s="89">
        <v>0</v>
      </c>
      <c r="D16" s="89">
        <v>0</v>
      </c>
      <c r="E16" s="89">
        <v>0</v>
      </c>
      <c r="F16" s="89">
        <v>0</v>
      </c>
    </row>
    <row r="17" spans="1:6" x14ac:dyDescent="0.2">
      <c r="A17" s="84">
        <v>7230</v>
      </c>
      <c r="B17" s="84" t="s">
        <v>200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">
      <c r="A18" s="84">
        <v>7240</v>
      </c>
      <c r="B18" s="84" t="s">
        <v>199</v>
      </c>
      <c r="C18" s="89">
        <v>0</v>
      </c>
      <c r="D18" s="89">
        <v>0</v>
      </c>
      <c r="E18" s="89">
        <v>0</v>
      </c>
      <c r="F18" s="89">
        <v>0</v>
      </c>
    </row>
    <row r="19" spans="1:6" x14ac:dyDescent="0.2">
      <c r="A19" s="84">
        <v>7250</v>
      </c>
      <c r="B19" s="84" t="s">
        <v>198</v>
      </c>
      <c r="C19" s="89">
        <v>0</v>
      </c>
      <c r="D19" s="89">
        <v>0</v>
      </c>
      <c r="E19" s="89">
        <v>0</v>
      </c>
      <c r="F19" s="89">
        <v>0</v>
      </c>
    </row>
    <row r="20" spans="1:6" x14ac:dyDescent="0.2">
      <c r="A20" s="84">
        <v>7260</v>
      </c>
      <c r="B20" s="84" t="s">
        <v>197</v>
      </c>
      <c r="C20" s="89">
        <v>0</v>
      </c>
      <c r="D20" s="89">
        <v>0</v>
      </c>
      <c r="E20" s="89">
        <v>0</v>
      </c>
      <c r="F20" s="89">
        <v>0</v>
      </c>
    </row>
    <row r="21" spans="1:6" x14ac:dyDescent="0.2">
      <c r="A21" s="84">
        <v>7310</v>
      </c>
      <c r="B21" s="84" t="s">
        <v>196</v>
      </c>
      <c r="C21" s="89">
        <v>0</v>
      </c>
      <c r="D21" s="89">
        <v>0</v>
      </c>
      <c r="E21" s="89">
        <v>0</v>
      </c>
      <c r="F21" s="89">
        <v>0</v>
      </c>
    </row>
    <row r="22" spans="1:6" x14ac:dyDescent="0.2">
      <c r="A22" s="84">
        <v>7320</v>
      </c>
      <c r="B22" s="84" t="s">
        <v>195</v>
      </c>
      <c r="C22" s="89">
        <v>0</v>
      </c>
      <c r="D22" s="89">
        <v>0</v>
      </c>
      <c r="E22" s="89">
        <v>0</v>
      </c>
      <c r="F22" s="89">
        <v>0</v>
      </c>
    </row>
    <row r="23" spans="1:6" x14ac:dyDescent="0.2">
      <c r="A23" s="84">
        <v>7330</v>
      </c>
      <c r="B23" s="84" t="s">
        <v>194</v>
      </c>
      <c r="C23" s="89">
        <v>0</v>
      </c>
      <c r="D23" s="89">
        <v>0</v>
      </c>
      <c r="E23" s="89">
        <v>0</v>
      </c>
      <c r="F23" s="89">
        <v>0</v>
      </c>
    </row>
    <row r="24" spans="1:6" x14ac:dyDescent="0.2">
      <c r="A24" s="84">
        <v>7340</v>
      </c>
      <c r="B24" s="84" t="s">
        <v>193</v>
      </c>
      <c r="C24" s="89">
        <v>0</v>
      </c>
      <c r="D24" s="89">
        <v>0</v>
      </c>
      <c r="E24" s="89">
        <v>0</v>
      </c>
      <c r="F24" s="89">
        <v>0</v>
      </c>
    </row>
    <row r="25" spans="1:6" x14ac:dyDescent="0.2">
      <c r="A25" s="84">
        <v>7350</v>
      </c>
      <c r="B25" s="84" t="s">
        <v>192</v>
      </c>
      <c r="C25" s="89">
        <v>0</v>
      </c>
      <c r="D25" s="89">
        <v>0</v>
      </c>
      <c r="E25" s="89">
        <v>0</v>
      </c>
      <c r="F25" s="89">
        <v>0</v>
      </c>
    </row>
    <row r="26" spans="1:6" x14ac:dyDescent="0.2">
      <c r="A26" s="84">
        <v>7360</v>
      </c>
      <c r="B26" s="84" t="s">
        <v>191</v>
      </c>
      <c r="C26" s="89">
        <v>0</v>
      </c>
      <c r="D26" s="89">
        <v>0</v>
      </c>
      <c r="E26" s="89">
        <v>0</v>
      </c>
      <c r="F26" s="89">
        <v>0</v>
      </c>
    </row>
    <row r="27" spans="1:6" x14ac:dyDescent="0.2">
      <c r="A27" s="84">
        <v>7410</v>
      </c>
      <c r="B27" s="84" t="s">
        <v>190</v>
      </c>
      <c r="C27" s="89">
        <v>0</v>
      </c>
      <c r="D27" s="89">
        <v>0</v>
      </c>
      <c r="E27" s="89">
        <v>0</v>
      </c>
      <c r="F27" s="89">
        <v>0</v>
      </c>
    </row>
    <row r="28" spans="1:6" x14ac:dyDescent="0.2">
      <c r="A28" s="84">
        <v>7420</v>
      </c>
      <c r="B28" s="84" t="s">
        <v>189</v>
      </c>
      <c r="C28" s="89">
        <v>0</v>
      </c>
      <c r="D28" s="89">
        <v>0</v>
      </c>
      <c r="E28" s="89">
        <v>0</v>
      </c>
      <c r="F28" s="89">
        <v>0</v>
      </c>
    </row>
    <row r="29" spans="1:6" x14ac:dyDescent="0.2">
      <c r="A29" s="84">
        <v>7510</v>
      </c>
      <c r="B29" s="84" t="s">
        <v>188</v>
      </c>
      <c r="C29" s="89">
        <v>0</v>
      </c>
      <c r="D29" s="89">
        <v>0</v>
      </c>
      <c r="E29" s="89">
        <v>0</v>
      </c>
      <c r="F29" s="89">
        <v>0</v>
      </c>
    </row>
    <row r="30" spans="1:6" x14ac:dyDescent="0.2">
      <c r="A30" s="84">
        <v>7520</v>
      </c>
      <c r="B30" s="84" t="s">
        <v>187</v>
      </c>
      <c r="C30" s="89">
        <v>0</v>
      </c>
      <c r="D30" s="89">
        <v>0</v>
      </c>
      <c r="E30" s="89">
        <v>0</v>
      </c>
      <c r="F30" s="89">
        <v>0</v>
      </c>
    </row>
    <row r="31" spans="1:6" x14ac:dyDescent="0.2">
      <c r="A31" s="84">
        <v>7610</v>
      </c>
      <c r="B31" s="84" t="s">
        <v>186</v>
      </c>
      <c r="C31" s="89">
        <v>0</v>
      </c>
      <c r="D31" s="89">
        <v>0</v>
      </c>
      <c r="E31" s="89">
        <v>0</v>
      </c>
      <c r="F31" s="89">
        <v>0</v>
      </c>
    </row>
    <row r="32" spans="1:6" x14ac:dyDescent="0.2">
      <c r="A32" s="84">
        <v>7620</v>
      </c>
      <c r="B32" s="84" t="s">
        <v>185</v>
      </c>
      <c r="C32" s="89">
        <v>0</v>
      </c>
      <c r="D32" s="89">
        <v>0</v>
      </c>
      <c r="E32" s="89">
        <v>0</v>
      </c>
      <c r="F32" s="89">
        <v>0</v>
      </c>
    </row>
    <row r="33" spans="1:6" x14ac:dyDescent="0.2">
      <c r="A33" s="84">
        <v>7630</v>
      </c>
      <c r="B33" s="84" t="s">
        <v>184</v>
      </c>
      <c r="C33" s="89">
        <v>0</v>
      </c>
      <c r="D33" s="89">
        <v>0</v>
      </c>
      <c r="E33" s="89">
        <v>0</v>
      </c>
      <c r="F33" s="89">
        <v>0</v>
      </c>
    </row>
    <row r="34" spans="1:6" x14ac:dyDescent="0.2">
      <c r="A34" s="84">
        <v>7640</v>
      </c>
      <c r="B34" s="84" t="s">
        <v>183</v>
      </c>
      <c r="C34" s="89">
        <v>0</v>
      </c>
      <c r="D34" s="89">
        <v>0</v>
      </c>
      <c r="E34" s="89">
        <v>0</v>
      </c>
      <c r="F34" s="89">
        <v>0</v>
      </c>
    </row>
    <row r="35" spans="1:6" s="143" customFormat="1" x14ac:dyDescent="0.2">
      <c r="A35" s="142">
        <v>8000</v>
      </c>
      <c r="B35" s="143" t="s">
        <v>181</v>
      </c>
    </row>
    <row r="36" spans="1:6" x14ac:dyDescent="0.2">
      <c r="A36" s="84">
        <v>8110</v>
      </c>
      <c r="B36" s="84" t="s">
        <v>180</v>
      </c>
      <c r="C36" s="89">
        <v>121934563</v>
      </c>
      <c r="D36" s="89">
        <v>121934562.98999999</v>
      </c>
      <c r="E36" s="89">
        <v>0</v>
      </c>
      <c r="F36" s="89">
        <f>C36</f>
        <v>121934563</v>
      </c>
    </row>
    <row r="37" spans="1:6" x14ac:dyDescent="0.2">
      <c r="A37" s="84">
        <v>8120</v>
      </c>
      <c r="B37" s="84" t="s">
        <v>179</v>
      </c>
      <c r="C37" s="89">
        <v>0</v>
      </c>
      <c r="D37" s="89">
        <v>140155581.13000003</v>
      </c>
      <c r="E37" s="89">
        <v>140155581.13000003</v>
      </c>
      <c r="F37" s="89">
        <f t="shared" ref="F37:F38" si="0">E37-D37</f>
        <v>0</v>
      </c>
    </row>
    <row r="38" spans="1:6" x14ac:dyDescent="0.2">
      <c r="A38" s="84">
        <v>8130</v>
      </c>
      <c r="B38" s="84" t="s">
        <v>178</v>
      </c>
      <c r="C38" s="89">
        <v>0</v>
      </c>
      <c r="D38" s="89">
        <f>D37-D36</f>
        <v>18221018.14000003</v>
      </c>
      <c r="E38" s="89">
        <v>0</v>
      </c>
      <c r="F38" s="89">
        <f t="shared" si="0"/>
        <v>-18221018.14000003</v>
      </c>
    </row>
    <row r="39" spans="1:6" x14ac:dyDescent="0.2">
      <c r="A39" s="84">
        <v>8140</v>
      </c>
      <c r="B39" s="84" t="s">
        <v>177</v>
      </c>
      <c r="C39" s="89">
        <v>0</v>
      </c>
      <c r="D39" s="89">
        <v>140155581.13000003</v>
      </c>
      <c r="E39" s="89">
        <v>140155581.13000003</v>
      </c>
      <c r="F39" s="89">
        <f>E39-D39</f>
        <v>0</v>
      </c>
    </row>
    <row r="40" spans="1:6" x14ac:dyDescent="0.2">
      <c r="A40" s="84">
        <v>8150</v>
      </c>
      <c r="B40" s="84" t="s">
        <v>176</v>
      </c>
      <c r="C40" s="89">
        <v>0</v>
      </c>
      <c r="D40" s="89">
        <v>140155581.13000003</v>
      </c>
      <c r="E40" s="89">
        <v>140155581.13000003</v>
      </c>
      <c r="F40" s="89">
        <f t="shared" ref="F40:F41" si="1">E40-D40</f>
        <v>0</v>
      </c>
    </row>
    <row r="41" spans="1:6" x14ac:dyDescent="0.2">
      <c r="A41" s="84">
        <v>8210</v>
      </c>
      <c r="B41" s="84" t="s">
        <v>175</v>
      </c>
      <c r="C41" s="89">
        <v>0</v>
      </c>
      <c r="D41" s="89">
        <v>0</v>
      </c>
      <c r="E41" s="89">
        <v>121934563</v>
      </c>
      <c r="F41" s="89">
        <f t="shared" si="1"/>
        <v>121934563</v>
      </c>
    </row>
    <row r="42" spans="1:6" x14ac:dyDescent="0.2">
      <c r="A42" s="84">
        <v>8220</v>
      </c>
      <c r="B42" s="84" t="s">
        <v>174</v>
      </c>
      <c r="C42" s="89">
        <v>0</v>
      </c>
      <c r="D42" s="89">
        <v>912570281.20000005</v>
      </c>
      <c r="E42" s="89">
        <v>902991652.53999996</v>
      </c>
      <c r="F42" s="89">
        <f>D42-E42</f>
        <v>9578628.6600000858</v>
      </c>
    </row>
    <row r="43" spans="1:6" x14ac:dyDescent="0.2">
      <c r="A43" s="84">
        <v>8230</v>
      </c>
      <c r="B43" s="84" t="s">
        <v>173</v>
      </c>
      <c r="C43" s="89">
        <v>0</v>
      </c>
      <c r="D43" s="89">
        <f>790635718.2+D49</f>
        <v>790635718.20000005</v>
      </c>
      <c r="E43" s="89">
        <v>790635718.20000005</v>
      </c>
      <c r="F43" s="89">
        <f t="shared" ref="F43:F47" si="2">D43-E43</f>
        <v>0</v>
      </c>
    </row>
    <row r="44" spans="1:6" x14ac:dyDescent="0.2">
      <c r="A44" s="84">
        <v>8240</v>
      </c>
      <c r="B44" s="84" t="s">
        <v>172</v>
      </c>
      <c r="C44" s="89">
        <v>0</v>
      </c>
      <c r="D44" s="89">
        <v>132177175.25</v>
      </c>
      <c r="E44" s="89">
        <v>132143572.29000001</v>
      </c>
      <c r="F44" s="89">
        <f t="shared" si="2"/>
        <v>33602.959999993443</v>
      </c>
    </row>
    <row r="45" spans="1:6" x14ac:dyDescent="0.2">
      <c r="A45" s="84">
        <v>8250</v>
      </c>
      <c r="B45" s="84" t="s">
        <v>171</v>
      </c>
      <c r="C45" s="89">
        <v>0</v>
      </c>
      <c r="D45" s="89">
        <v>132143572.29000001</v>
      </c>
      <c r="E45" s="89">
        <v>129820864.17000002</v>
      </c>
      <c r="F45" s="89">
        <f t="shared" si="2"/>
        <v>2322708.1199999899</v>
      </c>
    </row>
    <row r="46" spans="1:6" x14ac:dyDescent="0.2">
      <c r="A46" s="84">
        <v>8260</v>
      </c>
      <c r="B46" s="84" t="s">
        <v>170</v>
      </c>
      <c r="C46" s="89">
        <v>0</v>
      </c>
      <c r="D46" s="89">
        <v>129820864.17000002</v>
      </c>
      <c r="E46" s="89">
        <v>129820864.17000002</v>
      </c>
      <c r="F46" s="89">
        <f>D46-E46</f>
        <v>0</v>
      </c>
    </row>
    <row r="47" spans="1:6" x14ac:dyDescent="0.2">
      <c r="A47" s="84">
        <v>8270</v>
      </c>
      <c r="B47" s="84" t="s">
        <v>169</v>
      </c>
      <c r="C47" s="89">
        <v>0</v>
      </c>
      <c r="D47" s="89">
        <v>129820864.17000002</v>
      </c>
      <c r="E47" s="89">
        <v>0</v>
      </c>
      <c r="F47" s="89">
        <f t="shared" si="2"/>
        <v>129820864.17000002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6" zoomScale="145" zoomScaleNormal="100" zoomScaleSheetLayoutView="145" workbookViewId="0">
      <selection activeCell="C24" sqref="C24:D35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2" t="s">
        <v>40</v>
      </c>
      <c r="B5" s="162"/>
      <c r="C5" s="162"/>
      <c r="D5" s="162"/>
      <c r="E5" s="16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6" t="s">
        <v>43</v>
      </c>
      <c r="B10" s="163" t="s">
        <v>44</v>
      </c>
      <c r="C10" s="163"/>
      <c r="D10" s="163"/>
      <c r="E10" s="163"/>
    </row>
    <row r="11" spans="1:8" s="11" customFormat="1" ht="12.95" customHeight="1" x14ac:dyDescent="0.2">
      <c r="A11" s="27" t="s">
        <v>45</v>
      </c>
      <c r="B11" s="27" t="s">
        <v>46</v>
      </c>
      <c r="C11" s="27"/>
      <c r="D11" s="27"/>
      <c r="E11" s="27"/>
    </row>
    <row r="12" spans="1:8" s="11" customFormat="1" ht="26.1" customHeight="1" x14ac:dyDescent="0.2">
      <c r="A12" s="27" t="s">
        <v>47</v>
      </c>
      <c r="B12" s="163" t="s">
        <v>48</v>
      </c>
      <c r="C12" s="163"/>
      <c r="D12" s="163"/>
      <c r="E12" s="163"/>
    </row>
    <row r="13" spans="1:8" s="11" customFormat="1" ht="26.1" customHeight="1" x14ac:dyDescent="0.2">
      <c r="A13" s="27" t="s">
        <v>49</v>
      </c>
      <c r="B13" s="163" t="s">
        <v>50</v>
      </c>
      <c r="C13" s="163"/>
      <c r="D13" s="163"/>
      <c r="E13" s="163"/>
    </row>
    <row r="14" spans="1:8" s="11" customFormat="1" ht="11.25" customHeight="1" x14ac:dyDescent="0.2">
      <c r="A14" s="13"/>
      <c r="B14" s="28"/>
      <c r="C14" s="28"/>
      <c r="D14" s="28"/>
      <c r="E14" s="28"/>
    </row>
    <row r="15" spans="1:8" s="11" customFormat="1" ht="26.1" customHeight="1" x14ac:dyDescent="0.2">
      <c r="A15" s="26" t="s">
        <v>51</v>
      </c>
      <c r="B15" s="27" t="s">
        <v>52</v>
      </c>
    </row>
    <row r="16" spans="1:8" s="11" customFormat="1" ht="12.95" customHeight="1" x14ac:dyDescent="0.2">
      <c r="A16" s="27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4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4" t="s">
        <v>56</v>
      </c>
      <c r="C22" s="164"/>
      <c r="D22" s="164"/>
      <c r="E22" s="164"/>
      <c r="H22" s="15"/>
    </row>
    <row r="23" spans="1:8" s="11" customFormat="1" ht="22.5" x14ac:dyDescent="0.2">
      <c r="A23" s="45" t="s">
        <v>233</v>
      </c>
      <c r="B23" s="46" t="s">
        <v>229</v>
      </c>
      <c r="C23" s="47" t="s">
        <v>270</v>
      </c>
      <c r="D23" s="47" t="s">
        <v>269</v>
      </c>
      <c r="E23" s="48" t="s">
        <v>208</v>
      </c>
      <c r="F23" s="48" t="s">
        <v>272</v>
      </c>
      <c r="G23" s="48" t="s">
        <v>273</v>
      </c>
      <c r="H23" s="48" t="s">
        <v>274</v>
      </c>
    </row>
    <row r="24" spans="1:8" s="11" customFormat="1" x14ac:dyDescent="0.2">
      <c r="A24" s="18" t="s">
        <v>57</v>
      </c>
      <c r="B24" s="19" t="s">
        <v>58</v>
      </c>
      <c r="C24" s="165">
        <v>93328659</v>
      </c>
      <c r="D24" s="165">
        <v>121934563</v>
      </c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165">
        <v>0</v>
      </c>
      <c r="D25" s="165">
        <v>0</v>
      </c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165">
        <v>121553167.37</v>
      </c>
      <c r="D26" s="165">
        <v>140155581.13</v>
      </c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165">
        <v>121553167.37</v>
      </c>
      <c r="D27" s="165">
        <v>140155581.13</v>
      </c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165">
        <v>121553167.37</v>
      </c>
      <c r="D28" s="165">
        <v>140155581.13</v>
      </c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165">
        <v>93328659</v>
      </c>
      <c r="D29" s="165">
        <v>121934563</v>
      </c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165">
        <v>10793637.13000001</v>
      </c>
      <c r="D30" s="165">
        <v>7978405.8799999952</v>
      </c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165">
        <v>121553167.37</v>
      </c>
      <c r="D31" s="165">
        <v>140155581.13</v>
      </c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165">
        <v>110769362.15000014</v>
      </c>
      <c r="D32" s="165">
        <v>132177175.25</v>
      </c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165">
        <v>110759530.23999999</v>
      </c>
      <c r="D33" s="165">
        <v>132143572.29000001</v>
      </c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165">
        <v>108951707.27</v>
      </c>
      <c r="D34" s="165">
        <v>129820864.17</v>
      </c>
      <c r="E34" s="17"/>
      <c r="F34" s="17"/>
      <c r="G34" s="17"/>
      <c r="H34" s="17"/>
    </row>
    <row r="35" spans="1:8" s="11" customFormat="1" x14ac:dyDescent="0.2">
      <c r="A35" s="20" t="s">
        <v>79</v>
      </c>
      <c r="B35" s="20" t="s">
        <v>80</v>
      </c>
      <c r="C35" s="165">
        <v>108951707.27</v>
      </c>
      <c r="D35" s="165">
        <v>129820864.17</v>
      </c>
      <c r="E35" s="16"/>
      <c r="F35" s="16"/>
      <c r="G35" s="16"/>
      <c r="H35" s="16"/>
    </row>
    <row r="36" spans="1:8" s="11" customFormat="1" x14ac:dyDescent="0.2">
      <c r="A36" s="21" t="s">
        <v>81</v>
      </c>
      <c r="B36" s="21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2" t="s">
        <v>82</v>
      </c>
      <c r="C37" s="23"/>
      <c r="D37" s="23"/>
      <c r="E37" s="23"/>
      <c r="F37" s="23"/>
      <c r="G37" s="23"/>
      <c r="H37" s="23"/>
    </row>
    <row r="38" spans="1:8" s="11" customFormat="1" ht="12" x14ac:dyDescent="0.2">
      <c r="A38" s="34" t="s">
        <v>182</v>
      </c>
      <c r="B38" s="24"/>
      <c r="C38" s="25"/>
      <c r="D38" s="25"/>
      <c r="E38" s="25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EA!Títulos_a_imprimir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2019-01-21T19:33:37Z</cp:lastPrinted>
  <dcterms:created xsi:type="dcterms:W3CDTF">2012-12-11T20:36:24Z</dcterms:created>
  <dcterms:modified xsi:type="dcterms:W3CDTF">2019-01-24T21:08:52Z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